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hared\Staff - Personal Folders\Dacy\Grants\Food Literacy Grant\"/>
    </mc:Choice>
  </mc:AlternateContent>
  <xr:revisionPtr revIDLastSave="0" documentId="13_ncr:1_{49A162EE-913B-4CD2-B4B9-8B76D6136B09}" xr6:coauthVersionLast="36" xr6:coauthVersionMax="36" xr10:uidLastSave="{00000000-0000-0000-0000-000000000000}"/>
  <bookViews>
    <workbookView xWindow="0" yWindow="0" windowWidth="28800" windowHeight="12225" activeTab="5" xr2:uid="{4448F924-8AC0-47B2-A75B-2974E84DAEF3}"/>
  </bookViews>
  <sheets>
    <sheet name="Kitchen Cart" sheetId="1" r:id="rId1"/>
    <sheet name="Cookware" sheetId="2" r:id="rId2"/>
    <sheet name="Appliances" sheetId="3" r:id="rId3"/>
    <sheet name="Utensils" sheetId="7" r:id="rId4"/>
    <sheet name="Safety" sheetId="6" r:id="rId5"/>
    <sheet name="Dry Pantry" sheetId="8" r:id="rId6"/>
  </sheets>
  <externalReferences>
    <externalReference r:id="rId7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7" l="1"/>
  <c r="D3" i="6"/>
  <c r="D4" i="6"/>
  <c r="D5" i="6"/>
  <c r="D6" i="6"/>
  <c r="D7" i="6"/>
  <c r="D8" i="6"/>
  <c r="D9" i="6"/>
  <c r="D10" i="6"/>
  <c r="D11" i="6"/>
  <c r="D12" i="6"/>
  <c r="D13" i="6"/>
  <c r="D14" i="6"/>
  <c r="D40" i="7"/>
  <c r="D41" i="7"/>
  <c r="D42" i="7"/>
  <c r="D43" i="7"/>
  <c r="D44" i="7"/>
  <c r="D45" i="7"/>
  <c r="D35" i="7"/>
  <c r="D36" i="7"/>
  <c r="D37" i="7"/>
  <c r="D38" i="7"/>
  <c r="D39" i="7"/>
  <c r="D23" i="7"/>
  <c r="D24" i="7"/>
  <c r="D25" i="7"/>
  <c r="D26" i="7"/>
  <c r="D27" i="7"/>
  <c r="D28" i="7"/>
  <c r="D16" i="7"/>
  <c r="D17" i="7"/>
  <c r="D18" i="7"/>
  <c r="D19" i="7"/>
  <c r="D20" i="7"/>
  <c r="D21" i="7"/>
  <c r="D22" i="7"/>
  <c r="D9" i="7"/>
  <c r="D10" i="7"/>
  <c r="D11" i="7"/>
  <c r="D12" i="7"/>
  <c r="D13" i="7"/>
  <c r="D14" i="7"/>
  <c r="D15" i="7"/>
  <c r="D3" i="7" l="1"/>
  <c r="D4" i="7"/>
  <c r="D5" i="7"/>
  <c r="D6" i="7"/>
  <c r="D7" i="7"/>
  <c r="D8" i="7"/>
  <c r="B9" i="3" l="1"/>
  <c r="B13" i="2"/>
</calcChain>
</file>

<file path=xl/sharedStrings.xml><?xml version="1.0" encoding="utf-8"?>
<sst xmlns="http://schemas.openxmlformats.org/spreadsheetml/2006/main" count="199" uniqueCount="156">
  <si>
    <t>Equipment</t>
  </si>
  <si>
    <t>Kitchen Cart</t>
  </si>
  <si>
    <t>Name</t>
  </si>
  <si>
    <t>Cost</t>
  </si>
  <si>
    <t>Link</t>
  </si>
  <si>
    <t>Pots &amp; Pants</t>
  </si>
  <si>
    <t>Appliances</t>
  </si>
  <si>
    <t>Utensils</t>
  </si>
  <si>
    <t>Item</t>
  </si>
  <si>
    <t>QTY</t>
  </si>
  <si>
    <t>Made in Stainless 10 Piece Cookware Set</t>
  </si>
  <si>
    <t>12 pk Cotton Bar Towels (Hand Towels)</t>
  </si>
  <si>
    <t>Made In Non-Stick 12" Frying Pan</t>
  </si>
  <si>
    <t>Lodge 10 1/4 inch Cast Iron Skillet</t>
  </si>
  <si>
    <t>PK-001 Mobile Kitchen with Portable Sink</t>
  </si>
  <si>
    <t>https://portablesink.com/product/portable-kitchen-model-pk-001/</t>
  </si>
  <si>
    <t>Ninja BN800 Professional Plus Bender &amp; Food Processor Combo</t>
  </si>
  <si>
    <t>Breville Joule Air Fryer Oven Pro (Convection Oven &amp; Air Fryer Combo)</t>
  </si>
  <si>
    <t xml:space="preserve">Total Cost: </t>
  </si>
  <si>
    <t>NUWAVE Pro Chef Induction Cooktop</t>
  </si>
  <si>
    <t>COSTWAY Stand Mixer</t>
  </si>
  <si>
    <t>Wilton Muffin Pan</t>
  </si>
  <si>
    <t>Nordic Ware Cake Pan</t>
  </si>
  <si>
    <t>Nordic Ware 9x13 Baking Sheets (2 count)</t>
  </si>
  <si>
    <t>Ultra Cuisine Non-Stick Bread Pan</t>
  </si>
  <si>
    <t>13" Carbon Steel Wok Pan</t>
  </si>
  <si>
    <t>Safety</t>
  </si>
  <si>
    <t>300 Sanitzer tablets</t>
  </si>
  <si>
    <t>First Aid Kit</t>
  </si>
  <si>
    <t>Biodegradable Paper Plates (500)</t>
  </si>
  <si>
    <t>Biodegradable Paper Bowls (125)</t>
  </si>
  <si>
    <t>Disposable Gloves (100)</t>
  </si>
  <si>
    <t>Safety Gloves XS (kids)</t>
  </si>
  <si>
    <t xml:space="preserve">Safety Gloves S </t>
  </si>
  <si>
    <t xml:space="preserve">Safety Gloves M </t>
  </si>
  <si>
    <t xml:space="preserve">Safety Gloves L </t>
  </si>
  <si>
    <t>Dollar Tree</t>
  </si>
  <si>
    <t>7 Piece Airtight Canisters</t>
  </si>
  <si>
    <t>Set of 2 Collapsible Collander</t>
  </si>
  <si>
    <t>Citrus Reamer / Zester Combo</t>
  </si>
  <si>
    <t>Set of 8 Cutting Mats (2)</t>
  </si>
  <si>
    <t>Cutting Board with Removable Storage Trays</t>
  </si>
  <si>
    <t>10 Nylon Lettuce Knives (2)</t>
  </si>
  <si>
    <t>Kitchenaid Meat Tenderizer</t>
  </si>
  <si>
    <t>Mandoline Slicer</t>
  </si>
  <si>
    <t>Ozeri Digital Food Scale</t>
  </si>
  <si>
    <t xml:space="preserve">Pairing Knife with Cover (set of 4) </t>
  </si>
  <si>
    <t>Reusable Silicon Muffin Baking Cups</t>
  </si>
  <si>
    <t>Tongs, 12"</t>
  </si>
  <si>
    <t xml:space="preserve">ThermoPro TP01A Digital Meat Thermometer </t>
  </si>
  <si>
    <t>Oven Mitts &amp; Pot Holders set</t>
  </si>
  <si>
    <t>Spider Skimmer Ladel</t>
  </si>
  <si>
    <t>Kitchen Timer</t>
  </si>
  <si>
    <t>15" Rolling Pin</t>
  </si>
  <si>
    <t>Have to re-order</t>
  </si>
  <si>
    <t>3 Cup Rotary Flour / Sugar Sifter, Stainless Steel</t>
  </si>
  <si>
    <t>4 piece Measuring Spoons, Stainless Steel</t>
  </si>
  <si>
    <t>4 Piece Dry Measuring Cups, Stainless Steel</t>
  </si>
  <si>
    <t>Flat Bottom Ladle, Stainless Steel</t>
  </si>
  <si>
    <t>6" Y Peeler</t>
  </si>
  <si>
    <t>36 Metal Spoons</t>
  </si>
  <si>
    <t>36 Metal Forks</t>
  </si>
  <si>
    <t>36 Dinner/ Butter Knives</t>
  </si>
  <si>
    <t>Set of 5 Stainless Steel Mixing Bowls</t>
  </si>
  <si>
    <t>Bench / Dough Scraper</t>
  </si>
  <si>
    <t xml:space="preserve">2 Silicone Spatulas (slotted, regular) </t>
  </si>
  <si>
    <t>1 Qt Liquid Measuring Cup</t>
  </si>
  <si>
    <t>Cheese cloth</t>
  </si>
  <si>
    <t>Cuisine Art Tripe Rivet Set of 15 Cutlery Block / Chef Knives, knife sharpener, shears</t>
  </si>
  <si>
    <t>10 5qt Mixing Bowls</t>
  </si>
  <si>
    <t>10 Rubber Spatulas</t>
  </si>
  <si>
    <t>4 piece Stainless Measuring Spoons Set</t>
  </si>
  <si>
    <t>4 Piece Stainless Steel Measuring Cups</t>
  </si>
  <si>
    <t>Melon Baller</t>
  </si>
  <si>
    <t>Plastic Salad Tongs</t>
  </si>
  <si>
    <t xml:space="preserve">Budget: </t>
  </si>
  <si>
    <t>KitchenAid Potato Masher</t>
  </si>
  <si>
    <t>Silicone Cooking Spoons 3 Pack</t>
  </si>
  <si>
    <t xml:space="preserve">TACGEA Silicone Heat Resistant Spatula Set </t>
  </si>
  <si>
    <t>Lodge Enameled 4.5 Qt Dutch Oven</t>
  </si>
  <si>
    <t>KitchenAid Can Opener</t>
  </si>
  <si>
    <t>KitchenAid Utility Whisk</t>
  </si>
  <si>
    <t>Walfos Fine Mesh Strainer</t>
  </si>
  <si>
    <t xml:space="preserve">Lifewit Serving Tray </t>
  </si>
  <si>
    <t>Wilton 3 Tier Cooling Rack</t>
  </si>
  <si>
    <t>Bamboo Cutting Board</t>
  </si>
  <si>
    <t>12 Pack French Rolling Pins</t>
  </si>
  <si>
    <t>Star Cookie Cutter Set</t>
  </si>
  <si>
    <t>Round Cookie Cutter Set</t>
  </si>
  <si>
    <t>Kitchy Pizza Cutter Wheel</t>
  </si>
  <si>
    <t>Lint Roller</t>
  </si>
  <si>
    <t>2 Cup Wet Measuring Cup</t>
  </si>
  <si>
    <t>Tablecraft Fish / Egg Turner (Spatula)</t>
  </si>
  <si>
    <t xml:space="preserve">Bus Tubs (3) </t>
  </si>
  <si>
    <t>Measuring Cup Sets (8)</t>
  </si>
  <si>
    <t>Steamer Basket</t>
  </si>
  <si>
    <t>Wood Spoon</t>
  </si>
  <si>
    <t>Wood Spatula</t>
  </si>
  <si>
    <t>Walmart</t>
  </si>
  <si>
    <t>Measuring Spoon Sets (8)</t>
  </si>
  <si>
    <t>https://madeincookware.com/products/the-stainless-sets/10-piece</t>
  </si>
  <si>
    <t>https://madeincookware.com/products/non-stick-frying-pan/12-inch-graphite</t>
  </si>
  <si>
    <t>https://a.co/d/dzq26IS</t>
  </si>
  <si>
    <t>https://a.co/d/fQRbstV</t>
  </si>
  <si>
    <t>https://a.co/d/9GPiA4R</t>
  </si>
  <si>
    <t>https://a.co/d/2gg06CZ</t>
  </si>
  <si>
    <t>https://a.co/d/4ubGuyD</t>
  </si>
  <si>
    <t>https://a.co/d/egWFX8G</t>
  </si>
  <si>
    <t>https://a.co/d/26L9HrQ</t>
  </si>
  <si>
    <t>https://www.walmart.com/ip/Ninja-Professional-Plus-Kitchen-System-with-Auto-iQ-and-72-oz-Total-Crushing-Blender-Pitcher-BN800/562225800?athbdg=L1100&amp;from=/search</t>
  </si>
  <si>
    <t>https://www.williams-sonoma.com/products/breville-joule-oven-air-fryer-pro/?catalogId=79&amp;sku=6666350&amp;cm_ven=PLA&amp;cm_cat=Google&amp;cm_pla=Electrics%20%3E%20Toasters%20%26%20Toaster%20Ovens&amp;region_id=772240&amp;cm_ite=6666350_14571727833&amp;gclid=Cj0KCQjwk96lBhDHARIsAEKO4xYDJ71BoEyQ8aI7p5WScrt709rPMB46NfePlEPLpn_682QA7xbFvc0aAhpSEALw_wcB</t>
  </si>
  <si>
    <t>https://a.co/d/1EOuBRo</t>
  </si>
  <si>
    <t>9" 4 Sided Box Grater, Stainless Steel</t>
  </si>
  <si>
    <t>https://www.webstaurantstore.com/choice-6-smooth-y-peeler-with-stainless-steel-blade/407PYSM2.html</t>
  </si>
  <si>
    <t>https://www.webstaurantstore.com/choice-9-4-sided-heavy-duty-stainless-steel-box-grater/176BGTR4.html</t>
  </si>
  <si>
    <t>https://www.webstaurantstore.com/choice-dominion-5-7-8-18-0-stainless-steel-medium-weight-teaspoon-case/267020001.html</t>
  </si>
  <si>
    <t>https://www.webstaurantstore.com/choice-dominion-7-18-0-stainless-steel-dinner-fork-case/267020005.html</t>
  </si>
  <si>
    <t>https://www.webstaurantstore.com/choice-dominion-8-3-8-18-0-stainless-steel-dinner-knife-case/267020008.html</t>
  </si>
  <si>
    <t>https://www.webstaurantstore.com/choice-standard-stainless-steel-standard-mixing-bowl-set-set/407SSMXBKT5.html</t>
  </si>
  <si>
    <t>Storage Bins</t>
  </si>
  <si>
    <t>https://www.webstaurantstore.com/choice-stainless-steel-melon-baller-with-black-nylon-soft-grip-handle/407MELBALL1.html</t>
  </si>
  <si>
    <t>https://www.webstaurantstore.com/carlisle-460603-carly-6-black-plastic-salad-tongs/271N4606BK.html</t>
  </si>
  <si>
    <t>https://a.co/d/7FlspQm</t>
  </si>
  <si>
    <t>https://a.co/d/bq20OIp</t>
  </si>
  <si>
    <t>https://a.co/d/f76z1mk</t>
  </si>
  <si>
    <t>https://a.co/d/cJTzDll</t>
  </si>
  <si>
    <t>https://a.co/d/e1CAvxL</t>
  </si>
  <si>
    <t>https://a.co/d/dvx4qxy</t>
  </si>
  <si>
    <t>Hand Sanitizer</t>
  </si>
  <si>
    <t>Dish drying rack</t>
  </si>
  <si>
    <t>Food Grade Surface Sanitizer (6)</t>
  </si>
  <si>
    <t>Olive oil</t>
  </si>
  <si>
    <t>Sugar</t>
  </si>
  <si>
    <t>Brown Sugar</t>
  </si>
  <si>
    <t>Baking Powder</t>
  </si>
  <si>
    <t>Baking Soda</t>
  </si>
  <si>
    <t>Apple Cider Vinegar</t>
  </si>
  <si>
    <t>Balsamic Vinegar</t>
  </si>
  <si>
    <t>Spices - Salt, pepper, garlic powder, onion powder, cumin, chili powder, cinnamon, dried oregano, bay leaves, smoked paprika</t>
  </si>
  <si>
    <t>Parchment paper</t>
  </si>
  <si>
    <t>Plastic wrap</t>
  </si>
  <si>
    <t>Aluminum Foil</t>
  </si>
  <si>
    <t>Dish Soap (bulk)</t>
  </si>
  <si>
    <t>Paper towels (bulk)</t>
  </si>
  <si>
    <t xml:space="preserve">Napkins (bulk) </t>
  </si>
  <si>
    <t>Sponges (bulk)</t>
  </si>
  <si>
    <t>Source</t>
  </si>
  <si>
    <t>Silverware organizer</t>
  </si>
  <si>
    <t>Cornstarch</t>
  </si>
  <si>
    <t>Cocoa</t>
  </si>
  <si>
    <t>Vanilla extract</t>
  </si>
  <si>
    <t>Honey</t>
  </si>
  <si>
    <t>All-Purpose Flour</t>
  </si>
  <si>
    <t>Canola Oil</t>
  </si>
  <si>
    <t>White Vinegar</t>
  </si>
  <si>
    <t>Dry Pantry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</si>
</sst>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0" fillId="0" borderId="0" xfId="0" applyAlignment="1">
      <alignment wrapText="1"/>
    </xf>
    <xf numFmtId="0" fontId="1" fillId="0" borderId="0" xfId="0" applyFont="1"/>
    <xf numFmtId="0" fontId="3" fillId="0" borderId="0" xfId="1" applyAlignment="1">
      <alignment wrapText="1"/>
    </xf>
    <xf numFmtId="0" fontId="0" fillId="2" borderId="0" xfId="0" applyFill="1"/>
    <xf numFmtId="8" fontId="0" fillId="0" borderId="0" xfId="0" applyNumberFormat="1"/>
    <xf numFmtId="0" fontId="3" fillId="0" borderId="0" xfId="1"/>
    <xf numFmtId="0" fontId="1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/>
    <xf numFmtId="0" fontId="3" fillId="0" borderId="0" xfId="1" applyAlignment="1"/>
    <xf numFmtId="16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/>
    <xf numFmtId="44" fontId="0" fillId="0" borderId="0" xfId="2" applyFont="1"/>
    <xf numFmtId="44" fontId="1" fillId="0" borderId="0" xfId="2" applyFont="1"/>
    <xf numFmtId="44" fontId="0" fillId="0" borderId="0" xfId="2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8" fontId="0" fillId="0" borderId="0" xfId="2" applyNumberFormat="1" applyFont="1"/>
    <xf numFmtId="0" fontId="3" fillId="0" borderId="0" xfId="1" applyFill="1" applyAlignment="1"/>
    <xf numFmtId="0" fontId="3" fillId="0" borderId="0" xfId="1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tchen%20Cart%20Inventory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chen Cart"/>
      <sheetName val="Cookware"/>
      <sheetName val="Appliances"/>
      <sheetName val="Utensils"/>
      <sheetName val="Safety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https://www.amazon.com/Bellemain-Airtight-Acrylic-Canister-Container/dp/B00ZXY51MA/ref=sr_1_37?crid=16U9E060THSS5&amp;keywords=clear+plastic+flour+sugar+canisters+sets+for+the+kitchen&amp;qid=1665773307&amp;qu=eyJxc2MiOiIxLjkyIiwicXNhIjoiMS4wMCIsInFzcCI6IjAuMDAifQ%3D%3D&amp;sprefix=clear+plastic+sugar+%2Caps%2C87&amp;sr=8-37</v>
          </cell>
        </row>
        <row r="4">
          <cell r="G4" t="str">
            <v>https://www.amazon.com/Collapsible-Colander-Strainer-Food-Grade-Vegetables/dp/B09HXJ9YR2/ref=sr_1_27?crid=22PKHRAAJJEQM&amp;keywords=collapsible+colander&amp;qid=1665601690&amp;qu=eyJxc2MiOiI2Ljg0IiwicXNhIjoiNi42OSIsInFzcCI6IjYuNTMifQ%3D%3D&amp;s=home-garden&amp;sprefix=collapsible+colander%2Cgarden%2C86&amp;sr=1-27</v>
          </cell>
        </row>
        <row r="5">
          <cell r="G5" t="str">
            <v>https://www.amazon.com/House-Lab-Kitchen-Juicer-Zester/dp/B09FTMNM1R/ref=sr_1_32_sspa?crid=2Y334ERO3RD3R&amp;keywords=citrus+reamer&amp;qid=1672876144&amp;s=home-garden&amp;sprefix=citrus+reamer%2Cgarden%2C81&amp;sr=1-32-spons&amp;psc=1&amp;spLa=ZW5jcnlwdGVkUXVhbGlmaWVyPUEzQzFRRTMzTk5PMkVUJmVuY3J5cHRlZElkPUEwNTAzOTIzMkczR0daVk9aNlIxWSZlbmNyeXB0ZWRBZElkPUEwNzAyODIwMkVPWFVSNlYzM0hTTiZ3aWRnZXROYW1lPXNwX2J0ZiZhY3Rpb249Y2xpY2tSZWRpcmVjdCZkb05vdExvZ0NsaWNrPXRydWU=#customerReviews</v>
          </cell>
        </row>
        <row r="6">
          <cell r="G6" t="str">
            <v>https://www.amazon.com/dp/B0969MK911/ref=sspa_dk_detail_3?pd_rd_i=B0969MK911&amp;pd_rd_w=cb7uQ&amp;content-id=amzn1.sym.9f074495-da4d-4e1c-b407-69e85fa47fdb&amp;pf_rd_p=9f074495-da4d-4e1c-b407-69e85fa47fdb&amp;pf_rd_r=EX3RD1Q30Q0WJ5F8Q470&amp;pd_rd_wg=soH6K&amp;pd_rd_r=b2698cb2-ace5-467b-89e3-3de359cba801&amp;s=kitchen&amp;sp_csd=d2lkZ2V0TmFtZT1zcF9kZXRhaWxfdGhlbWF0aWM&amp;spLa=ZW5jcnlwdGVkUXVhbGlmaWVyPUFFU0lSQ1ZDRzBIUlomZW5jcnlwdGVkSWQ9QTA4NTExMTgyRUhESTNMTVdINzgwJmVuY3J5cHRlZEFkSWQ9QTA1Mzc3MzgxNVY0Tzc3UktCTFpPJndpZGdldE5hbWU9c3BfZGV0YWlsX3RoZW1hdGljJmFjdGlvbj1jbGlja1JlZGlyZWN0JmRvTm90TG9nQ2xpY2s9dHJ1ZQ&amp;th=1</v>
          </cell>
        </row>
        <row r="7">
          <cell r="G7" t="str">
            <v>https://www.amazon.com/dp/B09C4YJHW6/ref=sspa_dk_detail_0?psc=1&amp;pd_rd_i=B09C4YJHW6&amp;pd_rd_w=gPKiR&amp;content-id=amzn1.sym.9f074495-da4d-4e1c-b407-69e85fa47fdb&amp;pf_rd_p=9f074495-da4d-4e1c-b407-69e85fa47fdb&amp;pf_rd_r=YQAVFN42AZZ1J3TN0QKF&amp;pd_rd_wg=XLouK&amp;pd_rd_r=ba067ab7-7f6b-4f98-b967-9722c0acf3d1&amp;s=kitchen&amp;sp_csd=d2lkZ2V0TmFtZT1zcF9kZXRhaWxfdGhlbWF0aWM&amp;spLa=ZW5jcnlwdGVkUXVhbGlmaWVyPUEyVThVSlpNSEFNSlZTJmVuY3J5cHRlZElkPUEwOTUyNDU5MzdFOVdORVBQVUUwVCZlbmNyeXB0ZWRBZElkPUEwODQ4MTgyMTU4WUgxVkFJVjJOTSZ3aWRnZXROYW1lPXNwX2RldGFpbF90aGVtYXRpYyZhY3Rpb249Y2xpY2tSZWRpcmVjdCZkb05vdExvZ0NsaWNrPXRydWU=</v>
          </cell>
        </row>
        <row r="8">
          <cell r="G8" t="str">
            <v>https://www.amazon.com/dp/B0B6NQTYKH/ref=sspa_dk_detail_1?psc=1&amp;pd_rd_i=B0B6NQTYKH&amp;pd_rd_w=wDi44&amp;content-id=amzn1.sym.9f074495-da4d-4e1c-b407-69e85fa47fdb&amp;pf_rd_p=9f074495-da4d-4e1c-b407-69e85fa47fdb&amp;pf_rd_r=Z35H145MEMY2W212F3PK&amp;pd_rd_wg=F03Yi&amp;pd_rd_r=2fbc89ae-6ef6-4c21-b4ba-263d6e763bf3&amp;s=home-garden&amp;sp_csd=d2lkZ2V0TmFtZT1zcF9kZXRhaWxfdGhlbWF0aWM&amp;spLa=ZW5jcnlwdGVkUXVhbGlmaWVyPUExQlpFOUkwVUE5RVpTJmVuY3J5cHRlZElkPUExMDE4NTY4MkRXT0EzRVRUM0hWMCZlbmNyeXB0ZWRBZElkPUEwNjQyNDQxMTRPMEdMN1hVUUQzSSZ3aWRnZXROYW1lPXNwX2RldGFpbF90aGVtYXRpYyZhY3Rpb249Y2xpY2tSZWRpcmVjdCZkb05vdExvZ0NsaWNrPXRydWU=</v>
          </cell>
        </row>
        <row r="9">
          <cell r="G9" t="str">
            <v>https://www.amazon.com/Jovitec-Plastic-Kitchen-Children-Toddler/dp/B07J5SV5HL/ref=sr_1_18?crid=36GC6LQBH4IMG&amp;keywords=salad+knives+metal&amp;qid=1665602903&amp;s=home-garden&amp;sprefix=salad+knives+metal%2Cgarden%2C81&amp;sr=1-18</v>
          </cell>
        </row>
        <row r="10">
          <cell r="G10" t="str">
            <v>https://www.amazon.com/KitchenAid-KO008OHOBA-Gourmet-Stainless-Masher/dp/B07TKMY2NW/ref=sr_1_1_sspa?crid=1J4RNAUWGBH95&amp;keywords=potato+masher&amp;qid=1665669821&amp;qu=eyJxc2MiOiI1LjUzIiwicXNhIjoiNS40MCIsInFzcCI6IjUuMTQifQ%3D%3D&amp;s=home-garden&amp;sprefix=potato+masher%2Cgarden%2C82&amp;sr=1-1-spons&amp;psc=1</v>
          </cell>
        </row>
        <row r="11">
          <cell r="G11" t="str">
            <v>https://www.amazon.com/KitchenAid-KO119OHOBA-Gourmet-Tenderizer-9-45-Inch/dp/B07Q2WVG1Z/ref=sr_1_5?crid=2S5H1NL1QLON4&amp;keywords=tenderizer&amp;qid=1665772292&amp;qu=eyJxc2MiOiI0LjY1IiwicXNhIjoiNC42MiIsInFzcCI6IjQuMzcifQ%3D%3D&amp;sprefix=tenderizer%2Caps%2C83&amp;sr=8-5</v>
          </cell>
        </row>
        <row r="12">
          <cell r="G12" t="str">
            <v>https://www.amazon.com/Mandoline-Slicer-Adjustable-Stainless-Vegetable/dp/B083H6ZKGX/ref=sr_1_17?crid=VMZ9XF03B528&amp;keywords=mandoline+slicer+stainless+steel&amp;qid=1665672167&amp;qu=eyJxc2MiOiI0LjkzIiwicXNhIjoiNC42NiIsInFzcCI6IjMuODAifQ%3D%3D&amp;s=home-garden&amp;sprefix=mandoline+slicer+stainless%2Cgarden%2C86&amp;sr=1-17</v>
          </cell>
        </row>
        <row r="13">
          <cell r="G13" t="str">
            <v>https://www.amazon.com/Ozeri-ZK14-S-Digital-Multifunction-Kitchen/dp/B004164SRA/ref=sr_1_3?crid=8WLLVJ854WVA&amp;keywords=kitchen+scale+ounces&amp;qid=1665771535&amp;qu=eyJxc2MiOiIzLjA2IiwicXNhIjoiMy4yMSIsInFzcCI6IjMuMDUifQ%3D%3D&amp;sr=8-3</v>
          </cell>
        </row>
        <row r="14">
          <cell r="G14" t="str">
            <v>https://www.amazon.com/Paring-Peeling-Vegetable-Kitchen-Plastic/dp/B098XFGHV2/ref=sr_1_5?crid=2U0743N47Y0JZ&amp;keywords=paring+knives&amp;qid=1665669869&amp;qu=eyJxc2MiOiI2LjYzIiwicXNhIjoiNS45NCIsInFzcCI6IjUuNzIifQ%3D%3D&amp;s=home-garden&amp;sprefix=pairing+knives%2Cgarden%2C81&amp;sr=1-5</v>
          </cell>
        </row>
        <row r="15">
          <cell r="G15" t="str">
            <v>https://www.amazon.com/Silicone-Kitchen-Reusable-Baking-Cupcakes/dp/B0B1LDSKR3/ref=sr_1_6?crid=3MIYRNNBLZ5FM&amp;keywords=silicone%2Bmuffin%2Bcups%2B24%2BBPA%2Bfree&amp;qid=1666977905&amp;s=home-garden&amp;sprefix=silicone%2Bmuffin%2Bcups%2B24%2Bbpa%2Bfre%2Cgarden%2C75&amp;sr=1-6&amp;th=1</v>
          </cell>
        </row>
        <row r="16">
          <cell r="G16" t="str">
            <v>https://www.amazon.com/TACGEA-Silicone-Heat-Resistant-Non-Stick-Dishwasher/dp/B09P58QH1S/ref=sr_1_25?crid=4BPBCG4SDT4Z&amp;keywords=rubber%2Bspatula%2Bset&amp;qid=1665670684&amp;qu=eyJxc2MiOiI1Ljc4IiwicXNhIjoiNS42NyIsInFzcCI6IjUuNDkifQ%3D%3D&amp;s=home-garden&amp;sprefix=rubber%2Bspatula%2Bset%2Cgarden%2C85&amp;sr=1-25&amp;th=1</v>
          </cell>
        </row>
        <row r="17">
          <cell r="G17" t="str">
            <v>https://www.amazon.com/gp/product/B0BG1MDS5Y/ref=ox_sc_act_title_1?smid=A1UD8Z08DNTUN4&amp;psc=1</v>
          </cell>
        </row>
        <row r="18">
          <cell r="G18" t="str">
            <v>https://www.amazon.com/ThermoPro-TP01A-Thermometer-Digital-Meat/dp/B078KPHKZD/ref=sr_1_12?keywords=thermopro%2Bmeat%2Bthermometer&amp;qid=1640106278&amp;s=home-garden&amp;sprefix=thermopro%2Bmeat%2Cgarden%2C84&amp;sr=1-12&amp;th=1</v>
          </cell>
        </row>
        <row r="19">
          <cell r="G19" t="str">
            <v>https://www.amazon.com/Win-Change-Potholders-Gloves-Oven-Recycled/dp/B07YHKWSSJ/ref=sr_1_5?crid=3OAP5Q6OAK1WJ&amp;keywords=oven+mitts&amp;qid=1665669391&amp;qu=eyJxc2MiOiI3LjE0IiwicXNhIjoiNy4wMSIsInFzcCI6IjYuNzkifQ%3D%3D&amp;s=home-garden&amp;sprefix=oven+mitts%2Cgarden%2C93&amp;sr=1-5</v>
          </cell>
        </row>
        <row r="20">
          <cell r="G20" t="str">
            <v>https://www.amazon.com/dp/B08JYDXZ5M/ref=sspa_dk_detail_0?pd_rd_i=B08JYDXZ5M&amp;pd_rd_w=m9CzS&amp;content-id=amzn1.sym.dd2c6db7-6626-466d-bf04-9570e69a7df0&amp;pf_rd_p=dd2c6db7-6626-466d-bf04-9570e69a7df0&amp;pf_rd_r=WB9M5ZST4QD5XH0TQZNC&amp;pd_rd_wg=8zrGx&amp;pd_rd_r=d0e6a1a4-d312-4947-ae4b-1c76515ec319&amp;s=home-garden&amp;sp_csd=d2lkZ2V0TmFtZT1zcF9kZXRhaWxfdGhlbWF0aWM&amp;spLa=ZW5jcnlwdGVkUXVhbGlmaWVyPUEySUI3VTZSUkVWMjhIJmVuY3J5cHRlZElkPUEwODEyMTY2MVozRDQ4WkdRSEJLWCZlbmNyeXB0ZWRBZElkPUEwNzY3ODkxVDNWTTVQR1JXTE1OJndpZGdldE5hbWU9c3BfZGV0YWlsX3RoZW1hdGljJmFjdGlvbj1jbGlja1JlZGlyZWN0JmRvTm90TG9nQ2xpY2s9dHJ1ZQ&amp;th=1</v>
          </cell>
        </row>
        <row r="21">
          <cell r="G21" t="str">
            <v>https://www.amazon.com/gp/product/B08YNNBN5F/ref=ox_sc_act_title_1?smid=A3KRC7UFCK5YWP&amp;th=1</v>
          </cell>
        </row>
        <row r="22">
          <cell r="G22" t="str">
            <v>https://www.amazon.com/Red-Dollar-Mechanical-Management-Valentines/dp/B0B1JLGM5M/ref=sxbs_pa_sp_search_thematic_btf_sspa?content-id=amzn1.sym.70e35acd-9bc5-4e4d-8f0e-21f7dc78b4bf%3Aamzn1.sym.70e35acd-9bc5-4e4d-8f0e-21f7dc78b4bf&amp;crid=RJMEZ61GMUFH&amp;cv_ct_cx=kitchen%2Btimer&amp;keywords=kitchen%2Btimer&amp;pd_rd_i=B0B1JLGM5M&amp;pd_rd_r=cf11b162-5196-4751-ad8f-2c0c692bf2c7&amp;pd_rd_w=TPSnb&amp;pd_rd_wg=f4jJh&amp;pf_rd_p=70e35acd-9bc5-4e4d-8f0e-21f7dc78b4bf&amp;pf_rd_r=V78D6D2P73S39QRAR46R&amp;qid=1674153210&amp;sprefix=kitchen%2Btimer%2Caps%2C93&amp;sr=1-4-cea63d6f-58d4-4bfd-bff1-2f1e6eaab41a-spons&amp;spLa=ZW5jcnlwdGVkUXVhbGlmaWVyPUEyVTQ0SzEzMjVENVQyJmVuY3J5cHRlZElkPUEwMDQ0MTk2MlMxWVpQN01RMUlWSyZlbmNyeXB0ZWRBZElkPUExMDM4ODIzMTI4VjRVNFBKT0xZRiZ3aWRnZXROYW1lPXNwX3NlYXJjaF90aGVtYXRpY19idGYmYWN0aW9uPWNsaWNrUmVkaXJlY3QmZG9Ob3RMb2dDbGljaz10cnVl&amp;th=1</v>
          </cell>
        </row>
        <row r="23">
          <cell r="G23" t="str">
            <v>https://www.webstaurantstore.com/15-wooden-rolling-pin/407ROLLPNW15.html</v>
          </cell>
        </row>
        <row r="24">
          <cell r="G24" t="str">
            <v>https://www.webstaurantstore.com/fox-run-3-cup-stainless-steel-rotary-flour-powdered-sugar-sifter/7144638.html</v>
          </cell>
        </row>
        <row r="25">
          <cell r="G25" t="str">
            <v>https://www.amazon.com/KitchenAid-KE199OHOBA-Classic-Multifunction-Opener/dp/B07YP2VH4B/ref=sr_1_6?crid=B2EW77MOPEN4&amp;keywords=can+opener&amp;qid=1674152979&amp;sprefix=can+opener%2Caps%2C91&amp;sr=8-6</v>
          </cell>
        </row>
        <row r="26">
          <cell r="G26" t="str">
            <v>https://www.webstaurantstore.com/choice-4-piece-stainless-steel-heavyweight-measuring-spoon-set/4074PCHDMS.html</v>
          </cell>
        </row>
        <row r="27">
          <cell r="G27" t="str">
            <v>https://www.webstaurantstore.com/choice-4-piece-stainless-steel-measuring-cup-set/4074PCLWMC.html</v>
          </cell>
        </row>
        <row r="28">
          <cell r="G28" t="str">
            <v>https://www.webstaurantstore.com/choice-6-oz-one-piece-stainless-steel-flat-bottom-ladle/407FBL6.html</v>
          </cell>
        </row>
        <row r="35">
          <cell r="G35" t="str">
            <v>https://www.webstaurantstore.com/tablecraft-10053-13-3-4-black-silicone-coated-stainless-steel-slotted-fish-egg-turner-spatula/80810053BK.html</v>
          </cell>
        </row>
        <row r="36">
          <cell r="G36" t="str">
            <v xml:space="preserve">https://www.webstaurantstore.com/mercer-culinary-m18810p-millennia-6-x-5-high-carbon-stainless-steel-dough-cutter-scraper-with-black-handle/470M18810P.html </v>
          </cell>
        </row>
        <row r="37">
          <cell r="G37" t="str">
            <v>https://www.amazon.com/gp/product/B07ZLDY79R/ref=sw_img_1?smid=ATVPDKIKX0DER&amp;th=1</v>
          </cell>
        </row>
        <row r="38">
          <cell r="G38" t="str">
            <v>https://www.amazon.com/Silicone-Spatulas-Resistant-Utensils-Cookware/dp/B08M3J1G8X/ref=sr_1_13?crid=2AX4EFMK2AE1&amp;keywords=slotted%2Bspatula&amp;qid=1673555525&amp;s=home-garden&amp;sprefix=slotted%2Bspatula%2Cgarden%2C111&amp;sr=1-13&amp;th=1</v>
          </cell>
        </row>
        <row r="39">
          <cell r="G39" t="str">
            <v>https://www.webstaurantstore.com/webstaurantstore-1-qt-clear-polycarbonate-measuring-cup/6903216WEB.html</v>
          </cell>
        </row>
        <row r="40">
          <cell r="G40" t="str">
            <v>https://www.amazon.com/Cotton-Farm-Cheesecloth-Unbleached-Reusable/dp/B09DPGWB2X/ref=sr_1_2_sspa?crid=2Q667X86NVUSZ&amp;keywords=cheese%2Bcloth&amp;qid=1674574790&amp;sprefix=cheese%2Bcloth%2Caps%2C87&amp;sr=8-2-spons&amp;spLa=ZW5jcnlwdGVkUXVhbGlmaWVyPUEzNDBEVFkxRTJKSkNVJmVuY3J5cHRlZElkPUEwNDUwNjU3T0cyT1gzVjVNMDJCJmVuY3J5cHRlZEFkSWQ9QTA3MDMwNTIySjg3RlA3NkNHREZIJndpZGdldE5hbWU9c3BfYXRmJmFjdGlvbj1jbGlja1JlZGlyZWN0JmRvTm90TG9nQ2xpY2s9dHJ1ZQ&amp;th=1</v>
          </cell>
        </row>
        <row r="41">
          <cell r="G41" t="str">
            <v>https://www.williams-sonoma.com/products/cuisinart-15-piece-triple-rivet-cutlery-block-set/?pkey=s~knife%20block%20set~131&amp;sbkey=default</v>
          </cell>
        </row>
        <row r="42">
          <cell r="G42" t="str">
            <v>https://www.webstaurantstore.com/choice-5-qt-standard-stainless-steel-mixing-bowl/407SSMXB5.html</v>
          </cell>
        </row>
        <row r="43">
          <cell r="G43" t="str">
            <v>https://www.webstaurantstore.com/choice-10-high-heat-silicone-spatula/40710HSPTULA.html</v>
          </cell>
        </row>
        <row r="44">
          <cell r="G44" t="str">
            <v>https://www.webstaurantstore.com/choice-4-piece-stainless-steel-deluxe-measuring-spoon-set/4074PCDHWMS.html</v>
          </cell>
        </row>
        <row r="45">
          <cell r="G45" t="str">
            <v>https://www.webstaurantstore.com/choice-4-piece-stainless-steel-measuring-cup-set/4074PCLWMC.html</v>
          </cell>
        </row>
      </sheetData>
      <sheetData sheetId="4">
        <row r="3">
          <cell r="G3" t="str">
            <v>https://www.webstaurantstore.com/choice-20-x-15-x-7-gray-polypropylene-bus-tub-bus-box/176BT20157GY.html</v>
          </cell>
        </row>
        <row r="4">
          <cell r="G4" t="str">
            <v>https://www.amazon.com/Steramine-Bottles-Sanitizing-Tablets-Surfaces/dp/B08GSW5H1X/ref=sr_1_5?keywords=sanitizer+tablets+food+service&amp;qid=1673555656&amp;sprefix=sanitizer+tablets%2Caps%2C82&amp;sr=8-5</v>
          </cell>
        </row>
        <row r="5">
          <cell r="G5" t="str">
            <v>https:/https://www.amazon.com/gp/product/B098XBZ8XQ/ref=ox_sc_act_title_7?smid=A3H4IG5YG2M689&amp;th=1/www.amazon.com/gp/product/B07QY9WXJY/ref=ox_sc_act_title_1?smid=A38QX8AZ2PLHHM&amp;th=1</v>
          </cell>
        </row>
        <row r="6">
          <cell r="G6" t="str">
            <v>https://www.amazon.com/gp/product/B08L6RC7M1/ref=ox_sc_act_title_6?smid=A3H4IG5YG2M689&amp;psc=1</v>
          </cell>
        </row>
        <row r="7">
          <cell r="G7" t="str">
            <v>https://www.amazon.com/gp/product/B08L6RC7M1/ref=ox_sc_act_title_6?smid=A3H4IG5YG2M689&amp;psc=1</v>
          </cell>
        </row>
        <row r="8">
          <cell r="G8" t="str">
            <v>https://www.amazon.com/gp/product/B08L6RC7M1/ref=ox_sc_act_title_6?smid=A3H4IG5YG2M689&amp;psc=1</v>
          </cell>
        </row>
        <row r="9">
          <cell r="G9" t="str">
            <v>https://www.webstaurantstore.com/choice-16-x-19-blue-striped-32-oz-100-cotton-bar-towel-pack/167701BRTBLS.html</v>
          </cell>
        </row>
        <row r="10">
          <cell r="G10" t="str">
            <v>https://www.webstaurantstore.com/purell-3341-06-rtl-1-qt-32-oz-fragrance-free-foodservice-surface-sanitizer-case/381P334106RT.html</v>
          </cell>
        </row>
        <row r="11">
          <cell r="G11" t="str">
            <v>https://www.amazon.com/First-Aid-Only-All-Purpose-Compliant/dp/B08P27LHJ4/ref=sxin_15_pa_sp_search_thematic_sspa?content-id=amzn1.sym.14a246c3-7a62-40bf-bdd0-5ac67c2a1913%3Aamzn1.sym.14a246c3-7a62-40bf-bdd0-5ac67c2a1913&amp;cv_ct_cx=burn+and+cut+first+aid+kit&amp;keywords=burn+and+cut+first+aid+kit&amp;pd_rd_i=B08P27LHJ4&amp;pd_rd_r=4d197cc4-e940-450a-9014-1ea4def1cd73&amp;pd_rd_w=E1ZG1&amp;pd_rd_wg=PPdOZ&amp;pf_rd_p=14a246c3-7a62-40bf-bdd0-5ac67c2a1913&amp;pf_rd_r=ZK8AXN85VQ85WZZ9XE83&amp;qid=1674151446&amp;sprefix=burn+and+cut+f%2Caps%2C86&amp;sr=1-4-a73d1c8c-2fd2-4f19-aa41-2df022bcb241-spons&amp;psc=1&amp;spLa=ZW5jcnlwdGVkUXVhbGlmaWVyPUEyNjdNVk1JREFJNkdSJmVuY3J5cHRlZElkPUEwMjAwMTQwVjhQSEU0SFE2VE1EJmVuY3J5cHRlZEFkSWQ9QTA0OTU3ODQ4R0haRVA1SFhTR0kmd2lkZ2V0TmFtZT1zcF9zZWFyY2hfdGhlbWF0aWMmYWN0aW9uPWNsaWNrUmVkaXJlY3QmZG9Ob3RMb2dDbGljaz10cnVl</v>
          </cell>
        </row>
        <row r="12">
          <cell r="G12" t="str">
            <v>https://www.webstaurantstore.com/ecochoice-biodegradable-compostable-sugarcane-bagasse-9-plate-case/395RP09.html</v>
          </cell>
        </row>
        <row r="13">
          <cell r="G13" t="str">
            <v>https://www.webstaurantstore.com/ecochoice-biodegradable-compostable-sugarcane-bagasse-8-oz-bowl-pack/999RB08.html</v>
          </cell>
        </row>
        <row r="14">
          <cell r="G14" t="str">
            <v>https://www.amazon.com/gp/product/B08SRBSPJT/ref=ox_sc_act_image_3?smid=A3RI5CAGDOU8JX&amp;psc=1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blesink.com/product/portable-kitchen-model-pk-001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a.co/d/fQRbstV" TargetMode="External"/><Relationship Id="rId7" Type="http://schemas.openxmlformats.org/officeDocument/2006/relationships/hyperlink" Target="https://a.co/d/egWFX8G" TargetMode="External"/><Relationship Id="rId2" Type="http://schemas.openxmlformats.org/officeDocument/2006/relationships/hyperlink" Target="https://a.co/d/dzq26IS" TargetMode="External"/><Relationship Id="rId1" Type="http://schemas.openxmlformats.org/officeDocument/2006/relationships/hyperlink" Target="https://madeincookware.com/products/non-stick-frying-pan/12-inch-graphite" TargetMode="External"/><Relationship Id="rId6" Type="http://schemas.openxmlformats.org/officeDocument/2006/relationships/hyperlink" Target="https://a.co/d/4ubGuyD" TargetMode="External"/><Relationship Id="rId5" Type="http://schemas.openxmlformats.org/officeDocument/2006/relationships/hyperlink" Target="https://a.co/d/2gg06CZ" TargetMode="External"/><Relationship Id="rId4" Type="http://schemas.openxmlformats.org/officeDocument/2006/relationships/hyperlink" Target="https://a.co/d/9GPiA4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.co/d/1EOuBRo" TargetMode="External"/><Relationship Id="rId2" Type="http://schemas.openxmlformats.org/officeDocument/2006/relationships/hyperlink" Target="https://www.williams-sonoma.com/products/breville-joule-oven-air-fryer-pro/?catalogId=79&amp;sku=6666350&amp;cm_ven=PLA&amp;cm_cat=Google&amp;cm_pla=Electrics%20%3E%20Toasters%20%26%20Toaster%20Ovens&amp;region_id=772240&amp;cm_ite=6666350_14571727833&amp;gclid=Cj0KCQjwk96lBhDHARIsAEKO4xYDJ71BoEyQ8aI7p5WScrt709rPMB46NfePlEPLpn_682QA7xbFvc0aAhpSEALw_wcB" TargetMode="External"/><Relationship Id="rId1" Type="http://schemas.openxmlformats.org/officeDocument/2006/relationships/hyperlink" Target="https://www.walmart.com/ip/Ninja-Professional-Plus-Kitchen-System-with-Auto-iQ-and-72-oz-Total-Crushing-Blender-Pitcher-BN800/562225800?athbdg=L1100&amp;from=/search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a.co/d/1EOuBRo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bstaurantstore.com/choice-stainless-steel-melon-baller-with-black-nylon-soft-grip-handle/407MELBALL1.html" TargetMode="External"/><Relationship Id="rId3" Type="http://schemas.openxmlformats.org/officeDocument/2006/relationships/hyperlink" Target="https://www.webstaurantstore.com/choice-standard-stainless-steel-standard-mixing-bowl-set-set/407SSMXBKT5.html" TargetMode="External"/><Relationship Id="rId7" Type="http://schemas.openxmlformats.org/officeDocument/2006/relationships/hyperlink" Target="https://www.webstaurantstore.com/carlisle-460603-carly-6-black-plastic-salad-tongs/271N4606BK.html" TargetMode="External"/><Relationship Id="rId2" Type="http://schemas.openxmlformats.org/officeDocument/2006/relationships/hyperlink" Target="https://www.webstaurantstore.com/choice-9-4-sided-heavy-duty-stainless-steel-box-grater/176BGTR4.html" TargetMode="External"/><Relationship Id="rId1" Type="http://schemas.openxmlformats.org/officeDocument/2006/relationships/hyperlink" Target="https://www.webstaurantstore.com/choice-6-smooth-y-peeler-with-stainless-steel-blade/407PYSM2.html" TargetMode="External"/><Relationship Id="rId6" Type="http://schemas.openxmlformats.org/officeDocument/2006/relationships/hyperlink" Target="https://www.webstaurantstore.com/choice-dominion-5-7-8-18-0-stainless-steel-medium-weight-teaspoon-case/267020001.html" TargetMode="External"/><Relationship Id="rId11" Type="http://schemas.openxmlformats.org/officeDocument/2006/relationships/hyperlink" Target="https://a.co/d/cJTzDll" TargetMode="External"/><Relationship Id="rId5" Type="http://schemas.openxmlformats.org/officeDocument/2006/relationships/hyperlink" Target="https://www.webstaurantstore.com/choice-dominion-8-3-8-18-0-stainless-steel-dinner-knife-case/267020008.html" TargetMode="External"/><Relationship Id="rId10" Type="http://schemas.openxmlformats.org/officeDocument/2006/relationships/hyperlink" Target="https://a.co/d/bq20OIp" TargetMode="External"/><Relationship Id="rId4" Type="http://schemas.openxmlformats.org/officeDocument/2006/relationships/hyperlink" Target="https://www.webstaurantstore.com/choice-dominion-7-18-0-stainless-steel-dinner-fork-case/267020005.html" TargetMode="External"/><Relationship Id="rId9" Type="http://schemas.openxmlformats.org/officeDocument/2006/relationships/hyperlink" Target="https://a.co/d/7FlspQ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A6AE-3F7F-4046-873B-900E0515E55D}">
  <dimension ref="A1:E36"/>
  <sheetViews>
    <sheetView workbookViewId="0">
      <selection activeCell="B17" sqref="B17"/>
    </sheetView>
  </sheetViews>
  <sheetFormatPr defaultRowHeight="15" x14ac:dyDescent="0.25"/>
  <cols>
    <col min="1" max="1" width="42.5703125" customWidth="1"/>
    <col min="2" max="2" width="46.5703125" customWidth="1"/>
    <col min="3" max="3" width="54" customWidth="1"/>
    <col min="4" max="4" width="34.5703125" customWidth="1"/>
    <col min="5" max="5" width="89.42578125" customWidth="1"/>
  </cols>
  <sheetData>
    <row r="1" spans="1:5" x14ac:dyDescent="0.25">
      <c r="A1" t="s">
        <v>0</v>
      </c>
    </row>
    <row r="3" spans="1:5" s="1" customFormat="1" ht="18.75" x14ac:dyDescent="0.3">
      <c r="A3" s="19" t="s">
        <v>1</v>
      </c>
      <c r="B3" s="19"/>
      <c r="C3" s="19"/>
      <c r="D3" s="19"/>
    </row>
    <row r="4" spans="1:5" s="3" customFormat="1" x14ac:dyDescent="0.25">
      <c r="A4" s="3" t="s">
        <v>2</v>
      </c>
      <c r="B4" s="3" t="s">
        <v>3</v>
      </c>
    </row>
    <row r="5" spans="1:5" ht="54.75" customHeight="1" x14ac:dyDescent="0.25">
      <c r="A5" s="5"/>
      <c r="B5" s="5"/>
      <c r="C5" s="5"/>
      <c r="D5" s="5"/>
      <c r="E5" s="5"/>
    </row>
    <row r="6" spans="1:5" x14ac:dyDescent="0.25">
      <c r="A6" s="14" t="s">
        <v>14</v>
      </c>
      <c r="B6" s="6">
        <v>4725</v>
      </c>
      <c r="C6" s="7" t="s">
        <v>15</v>
      </c>
    </row>
    <row r="7" spans="1:5" x14ac:dyDescent="0.25">
      <c r="A7" s="14"/>
    </row>
    <row r="15" spans="1:5" s="5" customFormat="1" x14ac:dyDescent="0.25">
      <c r="A15"/>
      <c r="B15"/>
      <c r="C15"/>
      <c r="D15"/>
      <c r="E15"/>
    </row>
    <row r="17" spans="1:5" s="2" customFormat="1" x14ac:dyDescent="0.25">
      <c r="A17"/>
      <c r="B17"/>
      <c r="C17"/>
      <c r="D17"/>
      <c r="E17"/>
    </row>
    <row r="26" spans="1:5" s="5" customFormat="1" x14ac:dyDescent="0.25">
      <c r="A26"/>
      <c r="B26"/>
      <c r="C26"/>
      <c r="D26"/>
      <c r="E26"/>
    </row>
    <row r="36" spans="1:5" s="5" customFormat="1" x14ac:dyDescent="0.25">
      <c r="A36"/>
      <c r="B36"/>
      <c r="C36"/>
      <c r="D36"/>
      <c r="E36"/>
    </row>
  </sheetData>
  <mergeCells count="1">
    <mergeCell ref="A3:D3"/>
  </mergeCells>
  <hyperlinks>
    <hyperlink ref="C6" r:id="rId1" xr:uid="{F7BC7B26-5311-451C-818C-1227E128B96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96AE-2918-445A-8B5A-CAB9780B28CC}">
  <dimension ref="A1:D14"/>
  <sheetViews>
    <sheetView workbookViewId="0">
      <selection activeCell="B21" sqref="B21"/>
    </sheetView>
  </sheetViews>
  <sheetFormatPr defaultRowHeight="15" x14ac:dyDescent="0.25"/>
  <cols>
    <col min="1" max="1" width="44.85546875" style="2" customWidth="1"/>
    <col min="2" max="2" width="48.42578125" customWidth="1"/>
    <col min="3" max="3" width="49.140625" customWidth="1"/>
    <col min="4" max="4" width="54.5703125" style="2" customWidth="1"/>
    <col min="5" max="5" width="26.28515625" customWidth="1"/>
  </cols>
  <sheetData>
    <row r="1" spans="1:4" ht="21" x14ac:dyDescent="0.35">
      <c r="A1" s="20" t="s">
        <v>5</v>
      </c>
      <c r="B1" s="20"/>
      <c r="C1" s="20"/>
      <c r="D1" s="20"/>
    </row>
    <row r="2" spans="1:4" x14ac:dyDescent="0.25">
      <c r="A2" s="2" t="s">
        <v>2</v>
      </c>
      <c r="B2" t="s">
        <v>3</v>
      </c>
      <c r="D2"/>
    </row>
    <row r="3" spans="1:4" x14ac:dyDescent="0.25">
      <c r="A3" s="13" t="s">
        <v>10</v>
      </c>
      <c r="B3" s="16">
        <v>699</v>
      </c>
      <c r="C3" t="s">
        <v>100</v>
      </c>
      <c r="D3"/>
    </row>
    <row r="4" spans="1:4" x14ac:dyDescent="0.25">
      <c r="A4" s="13" t="s">
        <v>12</v>
      </c>
      <c r="B4" s="16">
        <v>129</v>
      </c>
      <c r="C4" s="7" t="s">
        <v>101</v>
      </c>
      <c r="D4"/>
    </row>
    <row r="5" spans="1:4" x14ac:dyDescent="0.25">
      <c r="A5" s="13" t="s">
        <v>79</v>
      </c>
      <c r="B5" s="16">
        <v>69.900000000000006</v>
      </c>
      <c r="C5" s="7" t="s">
        <v>102</v>
      </c>
      <c r="D5"/>
    </row>
    <row r="6" spans="1:4" x14ac:dyDescent="0.25">
      <c r="A6" s="13" t="s">
        <v>13</v>
      </c>
      <c r="B6" s="16">
        <v>19.899999999999999</v>
      </c>
      <c r="C6" s="7" t="s">
        <v>103</v>
      </c>
      <c r="D6"/>
    </row>
    <row r="7" spans="1:4" x14ac:dyDescent="0.25">
      <c r="A7" s="13" t="s">
        <v>25</v>
      </c>
      <c r="B7" s="16">
        <v>39.090000000000003</v>
      </c>
      <c r="C7" s="7" t="s">
        <v>104</v>
      </c>
      <c r="D7"/>
    </row>
    <row r="8" spans="1:4" x14ac:dyDescent="0.25">
      <c r="A8" s="13" t="s">
        <v>21</v>
      </c>
      <c r="B8" s="16">
        <v>9.98</v>
      </c>
      <c r="C8" t="s">
        <v>108</v>
      </c>
      <c r="D8"/>
    </row>
    <row r="9" spans="1:4" x14ac:dyDescent="0.25">
      <c r="A9" s="13" t="s">
        <v>22</v>
      </c>
      <c r="B9" s="16">
        <v>16.600000000000001</v>
      </c>
      <c r="C9" s="7" t="s">
        <v>105</v>
      </c>
      <c r="D9"/>
    </row>
    <row r="10" spans="1:4" x14ac:dyDescent="0.25">
      <c r="A10" s="13" t="s">
        <v>23</v>
      </c>
      <c r="B10" s="16">
        <v>22</v>
      </c>
      <c r="C10" s="7" t="s">
        <v>107</v>
      </c>
      <c r="D10"/>
    </row>
    <row r="11" spans="1:4" x14ac:dyDescent="0.25">
      <c r="A11" s="13" t="s">
        <v>24</v>
      </c>
      <c r="B11" s="16">
        <v>21.99</v>
      </c>
      <c r="C11" s="7" t="s">
        <v>106</v>
      </c>
      <c r="D11"/>
    </row>
    <row r="12" spans="1:4" x14ac:dyDescent="0.25">
      <c r="B12" s="16"/>
    </row>
    <row r="13" spans="1:4" x14ac:dyDescent="0.25">
      <c r="A13" s="8" t="s">
        <v>18</v>
      </c>
      <c r="B13" s="17">
        <f>SUM(B3:B11)</f>
        <v>1027.46</v>
      </c>
    </row>
    <row r="14" spans="1:4" x14ac:dyDescent="0.25">
      <c r="A14"/>
      <c r="C14" s="2"/>
      <c r="D14"/>
    </row>
  </sheetData>
  <mergeCells count="1">
    <mergeCell ref="A1:D1"/>
  </mergeCells>
  <hyperlinks>
    <hyperlink ref="C4" r:id="rId1" xr:uid="{63F83F61-440F-4092-ABF1-29D2CC854063}"/>
    <hyperlink ref="C5" r:id="rId2" xr:uid="{8DE7950E-1CE6-4561-917D-21E678233EBA}"/>
    <hyperlink ref="C6" r:id="rId3" xr:uid="{47F809B0-6DB1-48ED-869C-00E5AFB36C92}"/>
    <hyperlink ref="C7" r:id="rId4" xr:uid="{A19DF135-4F7C-413D-8808-A9184D1BCA14}"/>
    <hyperlink ref="C9" r:id="rId5" xr:uid="{EA9A6492-EA68-4A9A-A882-1B228F083541}"/>
    <hyperlink ref="C11" r:id="rId6" xr:uid="{2493BB1B-D7DD-4410-AD27-1B569CF9706B}"/>
    <hyperlink ref="C10" r:id="rId7" xr:uid="{43882E8E-773E-4773-A89A-7081AC2D2FFF}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6E0B-3A1E-4B7C-A468-64CDE5241997}">
  <dimension ref="A1:D9"/>
  <sheetViews>
    <sheetView workbookViewId="0">
      <selection activeCell="A13" sqref="A13"/>
    </sheetView>
  </sheetViews>
  <sheetFormatPr defaultRowHeight="15" x14ac:dyDescent="0.25"/>
  <cols>
    <col min="1" max="1" width="45" customWidth="1"/>
    <col min="2" max="2" width="13.42578125" style="16" customWidth="1"/>
    <col min="3" max="3" width="44" customWidth="1"/>
    <col min="4" max="4" width="41.7109375" customWidth="1"/>
  </cols>
  <sheetData>
    <row r="1" spans="1:4" ht="28.5" x14ac:dyDescent="0.45">
      <c r="A1" s="21" t="s">
        <v>6</v>
      </c>
      <c r="B1" s="21"/>
      <c r="C1" s="21"/>
      <c r="D1" s="21"/>
    </row>
    <row r="2" spans="1:4" x14ac:dyDescent="0.25">
      <c r="A2" t="s">
        <v>2</v>
      </c>
      <c r="B2" s="16" t="s">
        <v>3</v>
      </c>
      <c r="C2" t="s">
        <v>4</v>
      </c>
    </row>
    <row r="3" spans="1:4" ht="60" x14ac:dyDescent="0.25">
      <c r="A3" s="13" t="s">
        <v>16</v>
      </c>
      <c r="B3" s="16">
        <v>199</v>
      </c>
      <c r="C3" s="4" t="s">
        <v>109</v>
      </c>
    </row>
    <row r="4" spans="1:4" ht="150" x14ac:dyDescent="0.25">
      <c r="A4" s="13" t="s">
        <v>17</v>
      </c>
      <c r="B4" s="16">
        <v>499.95</v>
      </c>
      <c r="C4" s="4" t="s">
        <v>110</v>
      </c>
    </row>
    <row r="5" spans="1:4" x14ac:dyDescent="0.25">
      <c r="A5" s="13" t="s">
        <v>19</v>
      </c>
      <c r="B5" s="16">
        <v>119.98</v>
      </c>
      <c r="C5" s="4" t="s">
        <v>111</v>
      </c>
    </row>
    <row r="6" spans="1:4" x14ac:dyDescent="0.25">
      <c r="A6" s="14" t="s">
        <v>20</v>
      </c>
      <c r="B6" s="16">
        <v>89.99</v>
      </c>
      <c r="C6" s="4" t="s">
        <v>111</v>
      </c>
    </row>
    <row r="9" spans="1:4" x14ac:dyDescent="0.25">
      <c r="A9" s="3" t="s">
        <v>18</v>
      </c>
      <c r="B9" s="17">
        <f>SUM(B3:B6)</f>
        <v>908.92000000000007</v>
      </c>
    </row>
  </sheetData>
  <mergeCells count="1">
    <mergeCell ref="A1:D1"/>
  </mergeCells>
  <hyperlinks>
    <hyperlink ref="C3" r:id="rId1" xr:uid="{6B0F626E-7596-4E39-A143-AE7BB72CDCA5}"/>
    <hyperlink ref="C4" r:id="rId2" display="https://www.williams-sonoma.com/products/breville-joule-oven-air-fryer-pro/?catalogId=79&amp;sku=6666350&amp;cm_ven=PLA&amp;cm_cat=Google&amp;cm_pla=Electrics%20%3E%20Toasters%20%26%20Toaster%20Ovens&amp;region_id=772240&amp;cm_ite=6666350_14571727833&amp;gclid=Cj0KCQjwk96lBhDHARIsAEKO4xYDJ71BoEyQ8aI7p5WScrt709rPMB46NfePlEPLpn_682QA7xbFvc0aAhpSEALw_wcB" xr:uid="{22B76966-C48F-4CA3-AAEB-EDA10BC2BBE9}"/>
    <hyperlink ref="C5" r:id="rId3" xr:uid="{7460838C-1CCB-48A9-ADBD-4D41DAE9EAF0}"/>
    <hyperlink ref="C6" r:id="rId4" xr:uid="{BD1F9019-3E76-432C-9C56-4E84BDF85EB2}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8241-3885-40AA-9AE6-0E9311783480}">
  <dimension ref="A1:F67"/>
  <sheetViews>
    <sheetView topLeftCell="A49" workbookViewId="0">
      <selection sqref="A1:C1"/>
    </sheetView>
  </sheetViews>
  <sheetFormatPr defaultRowHeight="15" x14ac:dyDescent="0.25"/>
  <cols>
    <col min="1" max="1" width="33.42578125" customWidth="1"/>
    <col min="2" max="2" width="16.85546875" style="16" customWidth="1"/>
    <col min="3" max="3" width="6.28515625" customWidth="1"/>
    <col min="4" max="4" width="30.7109375" customWidth="1"/>
    <col min="5" max="5" width="142.85546875" style="10" customWidth="1"/>
    <col min="6" max="6" width="58" customWidth="1"/>
  </cols>
  <sheetData>
    <row r="1" spans="1:5" ht="21" customHeight="1" x14ac:dyDescent="0.25">
      <c r="A1" s="22" t="s">
        <v>7</v>
      </c>
      <c r="B1" s="22"/>
      <c r="C1" s="22"/>
    </row>
    <row r="2" spans="1:5" ht="21" customHeight="1" x14ac:dyDescent="0.25">
      <c r="A2" t="s">
        <v>8</v>
      </c>
      <c r="B2" s="16" t="s">
        <v>3</v>
      </c>
      <c r="C2" t="s">
        <v>9</v>
      </c>
    </row>
    <row r="3" spans="1:5" ht="21" customHeight="1" x14ac:dyDescent="0.25">
      <c r="A3" s="13" t="s">
        <v>37</v>
      </c>
      <c r="B3" s="16">
        <v>26.99</v>
      </c>
      <c r="C3">
        <v>1</v>
      </c>
      <c r="D3" t="str">
        <f>[1]Utensils!G3</f>
        <v>https://www.amazon.com/Bellemain-Airtight-Acrylic-Canister-Container/dp/B00ZXY51MA/ref=sr_1_37?crid=16U9E060THSS5&amp;keywords=clear+plastic+flour+sugar+canisters+sets+for+the+kitchen&amp;qid=1665773307&amp;qu=eyJxc2MiOiIxLjkyIiwicXNhIjoiMS4wMCIsInFzcCI6IjAuMDAifQ%3D%3D&amp;sprefix=clear+plastic+sugar+%2Caps%2C87&amp;sr=8-37</v>
      </c>
      <c r="E3" s="11"/>
    </row>
    <row r="4" spans="1:5" ht="21" customHeight="1" x14ac:dyDescent="0.25">
      <c r="A4" s="13" t="s">
        <v>38</v>
      </c>
      <c r="B4" s="16">
        <v>13.99</v>
      </c>
      <c r="C4">
        <v>1</v>
      </c>
      <c r="D4" t="str">
        <f>[1]Utensils!G4</f>
        <v>https://www.amazon.com/Collapsible-Colander-Strainer-Food-Grade-Vegetables/dp/B09HXJ9YR2/ref=sr_1_27?crid=22PKHRAAJJEQM&amp;keywords=collapsible+colander&amp;qid=1665601690&amp;qu=eyJxc2MiOiI2Ljg0IiwicXNhIjoiNi42OSIsInFzcCI6IjYuNTMifQ%3D%3D&amp;s=home-garden&amp;sprefix=collapsible+colander%2Cgarden%2C86&amp;sr=1-27</v>
      </c>
      <c r="E4" s="11"/>
    </row>
    <row r="5" spans="1:5" ht="21" customHeight="1" x14ac:dyDescent="0.25">
      <c r="A5" s="13" t="s">
        <v>39</v>
      </c>
      <c r="B5" s="16">
        <v>19.989999999999998</v>
      </c>
      <c r="C5">
        <v>1</v>
      </c>
      <c r="D5" t="str">
        <f>[1]Utensils!G5</f>
        <v>https://www.amazon.com/House-Lab-Kitchen-Juicer-Zester/dp/B09FTMNM1R/ref=sr_1_32_sspa?crid=2Y334ERO3RD3R&amp;keywords=citrus+reamer&amp;qid=1672876144&amp;s=home-garden&amp;sprefix=citrus+reamer%2Cgarden%2C81&amp;sr=1-32-spons&amp;psc=1&amp;spLa=ZW5jcnlwdGVkUXVhbGlmaWVyPUEzQzFRRTMzTk5PMkVUJmVuY3J5cHRlZElkPUEwNTAzOTIzMkczR0daVk9aNlIxWSZlbmNyeXB0ZWRBZElkPUEwNzAyODIwMkVPWFVSNlYzM0hTTiZ3aWRnZXROYW1lPXNwX2J0ZiZhY3Rpb249Y2xpY2tSZWRpcmVjdCZkb05vdExvZ0NsaWNrPXRydWU=#customerReviews</v>
      </c>
      <c r="E5" s="11"/>
    </row>
    <row r="6" spans="1:5" ht="21" customHeight="1" x14ac:dyDescent="0.25">
      <c r="A6" s="13" t="s">
        <v>40</v>
      </c>
      <c r="B6" s="16">
        <v>33.979999999999997</v>
      </c>
      <c r="C6">
        <v>2</v>
      </c>
      <c r="D6" t="str">
        <f>[1]Utensils!G6</f>
        <v>https://www.amazon.com/dp/B0969MK911/ref=sspa_dk_detail_3?pd_rd_i=B0969MK911&amp;pd_rd_w=cb7uQ&amp;content-id=amzn1.sym.9f074495-da4d-4e1c-b407-69e85fa47fdb&amp;pf_rd_p=9f074495-da4d-4e1c-b407-69e85fa47fdb&amp;pf_rd_r=EX3RD1Q30Q0WJ5F8Q470&amp;pd_rd_wg=soH6K&amp;pd_rd_r=b2698cb2-ace5-467b-89e3-3de359cba801&amp;s=kitchen&amp;sp_csd=d2lkZ2V0TmFtZT1zcF9kZXRhaWxfdGhlbWF0aWM&amp;spLa=ZW5jcnlwdGVkUXVhbGlmaWVyPUFFU0lSQ1ZDRzBIUlomZW5jcnlwdGVkSWQ9QTA4NTExMTgyRUhESTNMTVdINzgwJmVuY3J5cHRlZEFkSWQ9QTA1Mzc3MzgxNVY0Tzc3UktCTFpPJndpZGdldE5hbWU9c3BfZGV0YWlsX3RoZW1hdGljJmFjdGlvbj1jbGlja1JlZGlyZWN0JmRvTm90TG9nQ2xpY2s9dHJ1ZQ&amp;th=1</v>
      </c>
    </row>
    <row r="7" spans="1:5" ht="48" customHeight="1" x14ac:dyDescent="0.25">
      <c r="A7" s="13" t="s">
        <v>41</v>
      </c>
      <c r="B7" s="16">
        <v>49.97</v>
      </c>
      <c r="C7">
        <v>1</v>
      </c>
      <c r="D7" t="str">
        <f>[1]Utensils!G7</f>
        <v>https://www.amazon.com/dp/B09C4YJHW6/ref=sspa_dk_detail_0?psc=1&amp;pd_rd_i=B09C4YJHW6&amp;pd_rd_w=gPKiR&amp;content-id=amzn1.sym.9f074495-da4d-4e1c-b407-69e85fa47fdb&amp;pf_rd_p=9f074495-da4d-4e1c-b407-69e85fa47fdb&amp;pf_rd_r=YQAVFN42AZZ1J3TN0QKF&amp;pd_rd_wg=XLouK&amp;pd_rd_r=ba067ab7-7f6b-4f98-b967-9722c0acf3d1&amp;s=kitchen&amp;sp_csd=d2lkZ2V0TmFtZT1zcF9kZXRhaWxfdGhlbWF0aWM&amp;spLa=ZW5jcnlwdGVkUXVhbGlmaWVyPUEyVThVSlpNSEFNSlZTJmVuY3J5cHRlZElkPUEwOTUyNDU5MzdFOVdORVBQVUUwVCZlbmNyeXB0ZWRBZElkPUEwODQ4MTgyMTU4WUgxVkFJVjJOTSZ3aWRnZXROYW1lPXNwX2RldGFpbF90aGVtYXRpYyZhY3Rpb249Y2xpY2tSZWRpcmVjdCZkb05vdExvZ0NsaWNrPXRydWU=</v>
      </c>
    </row>
    <row r="8" spans="1:5" ht="34.5" customHeight="1" x14ac:dyDescent="0.25">
      <c r="A8" s="13" t="s">
        <v>77</v>
      </c>
      <c r="B8" s="16">
        <v>14.99</v>
      </c>
      <c r="D8" t="str">
        <f>[1]Utensils!G8</f>
        <v>https://www.amazon.com/dp/B0B6NQTYKH/ref=sspa_dk_detail_1?psc=1&amp;pd_rd_i=B0B6NQTYKH&amp;pd_rd_w=wDi44&amp;content-id=amzn1.sym.9f074495-da4d-4e1c-b407-69e85fa47fdb&amp;pf_rd_p=9f074495-da4d-4e1c-b407-69e85fa47fdb&amp;pf_rd_r=Z35H145MEMY2W212F3PK&amp;pd_rd_wg=F03Yi&amp;pd_rd_r=2fbc89ae-6ef6-4c21-b4ba-263d6e763bf3&amp;s=home-garden&amp;sp_csd=d2lkZ2V0TmFtZT1zcF9kZXRhaWxfdGhlbWF0aWM&amp;spLa=ZW5jcnlwdGVkUXVhbGlmaWVyPUExQlpFOUkwVUE5RVpTJmVuY3J5cHRlZElkPUExMDE4NTY4MkRXT0EzRVRUM0hWMCZlbmNyeXB0ZWRBZElkPUEwNjQyNDQxMTRPMEdMN1hVUUQzSSZ3aWRnZXROYW1lPXNwX2RldGFpbF90aGVtYXRpYyZhY3Rpb249Y2xpY2tSZWRpcmVjdCZkb05vdExvZ0NsaWNrPXRydWU=</v>
      </c>
      <c r="E8" s="11"/>
    </row>
    <row r="9" spans="1:5" ht="21" customHeight="1" x14ac:dyDescent="0.25">
      <c r="A9" s="13" t="s">
        <v>42</v>
      </c>
      <c r="B9" s="16">
        <v>17.18</v>
      </c>
      <c r="C9">
        <v>2</v>
      </c>
      <c r="D9" t="str">
        <f>[1]Utensils!G9</f>
        <v>https://www.amazon.com/Jovitec-Plastic-Kitchen-Children-Toddler/dp/B07J5SV5HL/ref=sr_1_18?crid=36GC6LQBH4IMG&amp;keywords=salad+knives+metal&amp;qid=1665602903&amp;s=home-garden&amp;sprefix=salad+knives+metal%2Cgarden%2C81&amp;sr=1-18</v>
      </c>
      <c r="E9" s="11"/>
    </row>
    <row r="10" spans="1:5" ht="21" customHeight="1" x14ac:dyDescent="0.25">
      <c r="A10" s="13" t="s">
        <v>76</v>
      </c>
      <c r="B10" s="16">
        <v>12.99</v>
      </c>
      <c r="C10">
        <v>1</v>
      </c>
      <c r="D10" t="str">
        <f>[1]Utensils!G10</f>
        <v>https://www.amazon.com/KitchenAid-KO008OHOBA-Gourmet-Stainless-Masher/dp/B07TKMY2NW/ref=sr_1_1_sspa?crid=1J4RNAUWGBH95&amp;keywords=potato+masher&amp;qid=1665669821&amp;qu=eyJxc2MiOiI1LjUzIiwicXNhIjoiNS40MCIsInFzcCI6IjUuMTQifQ%3D%3D&amp;s=home-garden&amp;sprefix=potato+masher%2Cgarden%2C82&amp;sr=1-1-spons&amp;psc=1</v>
      </c>
      <c r="E10" s="11"/>
    </row>
    <row r="11" spans="1:5" ht="21" customHeight="1" x14ac:dyDescent="0.25">
      <c r="A11" s="13" t="s">
        <v>43</v>
      </c>
      <c r="B11" s="16">
        <v>16.989999999999998</v>
      </c>
      <c r="C11">
        <v>1</v>
      </c>
      <c r="D11" t="str">
        <f>[1]Utensils!G11</f>
        <v>https://www.amazon.com/KitchenAid-KO119OHOBA-Gourmet-Tenderizer-9-45-Inch/dp/B07Q2WVG1Z/ref=sr_1_5?crid=2S5H1NL1QLON4&amp;keywords=tenderizer&amp;qid=1665772292&amp;qu=eyJxc2MiOiI0LjY1IiwicXNhIjoiNC42MiIsInFzcCI6IjQuMzcifQ%3D%3D&amp;sprefix=tenderizer%2Caps%2C83&amp;sr=8-5</v>
      </c>
      <c r="E11" s="11"/>
    </row>
    <row r="12" spans="1:5" ht="21" customHeight="1" x14ac:dyDescent="0.25">
      <c r="A12" s="13" t="s">
        <v>44</v>
      </c>
      <c r="B12" s="16">
        <v>39.97</v>
      </c>
      <c r="C12">
        <v>1</v>
      </c>
      <c r="D12" t="str">
        <f>[1]Utensils!G12</f>
        <v>https://www.amazon.com/Mandoline-Slicer-Adjustable-Stainless-Vegetable/dp/B083H6ZKGX/ref=sr_1_17?crid=VMZ9XF03B528&amp;keywords=mandoline+slicer+stainless+steel&amp;qid=1665672167&amp;qu=eyJxc2MiOiI0LjkzIiwicXNhIjoiNC42NiIsInFzcCI6IjMuODAifQ%3D%3D&amp;s=home-garden&amp;sprefix=mandoline+slicer+stainless%2Cgarden%2C86&amp;sr=1-17</v>
      </c>
      <c r="E12" s="11"/>
    </row>
    <row r="13" spans="1:5" ht="21" customHeight="1" x14ac:dyDescent="0.25">
      <c r="A13" s="13" t="s">
        <v>45</v>
      </c>
      <c r="B13" s="16">
        <v>9.84</v>
      </c>
      <c r="C13">
        <v>1</v>
      </c>
      <c r="D13" t="str">
        <f>[1]Utensils!G13</f>
        <v>https://www.amazon.com/Ozeri-ZK14-S-Digital-Multifunction-Kitchen/dp/B004164SRA/ref=sr_1_3?crid=8WLLVJ854WVA&amp;keywords=kitchen+scale+ounces&amp;qid=1665771535&amp;qu=eyJxc2MiOiIzLjA2IiwicXNhIjoiMy4yMSIsInFzcCI6IjMuMDUifQ%3D%3D&amp;sr=8-3</v>
      </c>
      <c r="E13" s="11"/>
    </row>
    <row r="14" spans="1:5" ht="21" customHeight="1" x14ac:dyDescent="0.25">
      <c r="A14" s="13" t="s">
        <v>46</v>
      </c>
      <c r="B14" s="16">
        <v>47.96</v>
      </c>
      <c r="C14">
        <v>4</v>
      </c>
      <c r="D14" t="str">
        <f>[1]Utensils!G14</f>
        <v>https://www.amazon.com/Paring-Peeling-Vegetable-Kitchen-Plastic/dp/B098XFGHV2/ref=sr_1_5?crid=2U0743N47Y0JZ&amp;keywords=paring+knives&amp;qid=1665669869&amp;qu=eyJxc2MiOiI2LjYzIiwicXNhIjoiNS45NCIsInFzcCI6IjUuNzIifQ%3D%3D&amp;s=home-garden&amp;sprefix=pairing+knives%2Cgarden%2C81&amp;sr=1-5</v>
      </c>
      <c r="E14" s="11"/>
    </row>
    <row r="15" spans="1:5" ht="21" customHeight="1" x14ac:dyDescent="0.25">
      <c r="A15" s="13" t="s">
        <v>47</v>
      </c>
      <c r="B15" s="16">
        <v>19.96</v>
      </c>
      <c r="C15">
        <v>2</v>
      </c>
      <c r="D15" t="str">
        <f>[1]Utensils!G15</f>
        <v>https://www.amazon.com/Silicone-Kitchen-Reusable-Baking-Cupcakes/dp/B0B1LDSKR3/ref=sr_1_6?crid=3MIYRNNBLZ5FM&amp;keywords=silicone%2Bmuffin%2Bcups%2B24%2BBPA%2Bfree&amp;qid=1666977905&amp;s=home-garden&amp;sprefix=silicone%2Bmuffin%2Bcups%2B24%2Bbpa%2Bfre%2Cgarden%2C75&amp;sr=1-6&amp;th=1</v>
      </c>
      <c r="E15" s="11"/>
    </row>
    <row r="16" spans="1:5" ht="43.5" customHeight="1" x14ac:dyDescent="0.25">
      <c r="A16" s="23" t="s">
        <v>78</v>
      </c>
      <c r="B16" s="16">
        <v>9.99</v>
      </c>
      <c r="C16">
        <v>1</v>
      </c>
      <c r="D16" t="str">
        <f>[1]Utensils!G16</f>
        <v>https://www.amazon.com/TACGEA-Silicone-Heat-Resistant-Non-Stick-Dishwasher/dp/B09P58QH1S/ref=sr_1_25?crid=4BPBCG4SDT4Z&amp;keywords=rubber%2Bspatula%2Bset&amp;qid=1665670684&amp;qu=eyJxc2MiOiI1Ljc4IiwicXNhIjoiNS42NyIsInFzcCI6IjUuNDkifQ%3D%3D&amp;s=home-garden&amp;sprefix=rubber%2Bspatula%2Bset%2Cgarden%2C85&amp;sr=1-25&amp;th=1</v>
      </c>
      <c r="E16" s="11"/>
    </row>
    <row r="17" spans="1:6" ht="21" customHeight="1" x14ac:dyDescent="0.25">
      <c r="A17" s="23" t="s">
        <v>48</v>
      </c>
      <c r="B17" s="16">
        <v>7.99</v>
      </c>
      <c r="C17">
        <v>1</v>
      </c>
      <c r="D17" t="str">
        <f>[1]Utensils!G17</f>
        <v>https://www.amazon.com/gp/product/B0BG1MDS5Y/ref=ox_sc_act_title_1?smid=A1UD8Z08DNTUN4&amp;psc=1</v>
      </c>
      <c r="E17" s="11"/>
    </row>
    <row r="18" spans="1:6" ht="42.75" customHeight="1" x14ac:dyDescent="0.25">
      <c r="A18" s="23" t="s">
        <v>49</v>
      </c>
      <c r="B18" s="16">
        <v>10.99</v>
      </c>
      <c r="C18">
        <v>1</v>
      </c>
      <c r="D18" t="str">
        <f>[1]Utensils!G18</f>
        <v>https://www.amazon.com/ThermoPro-TP01A-Thermometer-Digital-Meat/dp/B078KPHKZD/ref=sr_1_12?keywords=thermopro%2Bmeat%2Bthermometer&amp;qid=1640106278&amp;s=home-garden&amp;sprefix=thermopro%2Bmeat%2Cgarden%2C84&amp;sr=1-12&amp;th=1</v>
      </c>
      <c r="E18" s="11"/>
    </row>
    <row r="19" spans="1:6" ht="21" customHeight="1" x14ac:dyDescent="0.25">
      <c r="A19" s="23" t="s">
        <v>50</v>
      </c>
      <c r="B19" s="16">
        <v>10.79</v>
      </c>
      <c r="C19">
        <v>1</v>
      </c>
      <c r="D19" t="str">
        <f>[1]Utensils!G19</f>
        <v>https://www.amazon.com/Win-Change-Potholders-Gloves-Oven-Recycled/dp/B07YHKWSSJ/ref=sr_1_5?crid=3OAP5Q6OAK1WJ&amp;keywords=oven+mitts&amp;qid=1665669391&amp;qu=eyJxc2MiOiI3LjE0IiwicXNhIjoiNy4wMSIsInFzcCI6IjYuNzkifQ%3D%3D&amp;s=home-garden&amp;sprefix=oven+mitts%2Cgarden%2C93&amp;sr=1-5</v>
      </c>
      <c r="E19" s="11"/>
    </row>
    <row r="20" spans="1:6" ht="21" customHeight="1" x14ac:dyDescent="0.25">
      <c r="A20" s="23" t="s">
        <v>82</v>
      </c>
      <c r="B20" s="16">
        <v>13.99</v>
      </c>
      <c r="C20">
        <v>1</v>
      </c>
      <c r="D20" t="str">
        <f>[1]Utensils!G20</f>
        <v>https://www.amazon.com/dp/B08JYDXZ5M/ref=sspa_dk_detail_0?pd_rd_i=B08JYDXZ5M&amp;pd_rd_w=m9CzS&amp;content-id=amzn1.sym.dd2c6db7-6626-466d-bf04-9570e69a7df0&amp;pf_rd_p=dd2c6db7-6626-466d-bf04-9570e69a7df0&amp;pf_rd_r=WB9M5ZST4QD5XH0TQZNC&amp;pd_rd_wg=8zrGx&amp;pd_rd_r=d0e6a1a4-d312-4947-ae4b-1c76515ec319&amp;s=home-garden&amp;sp_csd=d2lkZ2V0TmFtZT1zcF9kZXRhaWxfdGhlbWF0aWM&amp;spLa=ZW5jcnlwdGVkUXVhbGlmaWVyPUEySUI3VTZSUkVWMjhIJmVuY3J5cHRlZElkPUEwODEyMTY2MVozRDQ4WkdRSEJLWCZlbmNyeXB0ZWRBZElkPUEwNzY3ODkxVDNWTTVQR1JXTE1OJndpZGdldE5hbWU9c3BfZGV0YWlsX3RoZW1hdGljJmFjdGlvbj1jbGlja1JlZGlyZWN0JmRvTm90TG9nQ2xpY2s9dHJ1ZQ&amp;th=1</v>
      </c>
      <c r="E20" s="11"/>
    </row>
    <row r="21" spans="1:6" ht="21" customHeight="1" x14ac:dyDescent="0.25">
      <c r="A21" s="23" t="s">
        <v>51</v>
      </c>
      <c r="B21" s="16">
        <v>10.99</v>
      </c>
      <c r="C21">
        <v>1</v>
      </c>
      <c r="D21" t="str">
        <f>[1]Utensils!G21</f>
        <v>https://www.amazon.com/gp/product/B08YNNBN5F/ref=ox_sc_act_title_1?smid=A3KRC7UFCK5YWP&amp;th=1</v>
      </c>
      <c r="E21" s="11"/>
    </row>
    <row r="22" spans="1:6" s="14" customFormat="1" ht="21" customHeight="1" x14ac:dyDescent="0.25">
      <c r="A22" s="23" t="s">
        <v>52</v>
      </c>
      <c r="B22" s="18">
        <v>10.99</v>
      </c>
      <c r="C22" s="14">
        <v>1</v>
      </c>
      <c r="D22" s="14" t="str">
        <f>[1]Utensils!G22</f>
        <v>https://www.amazon.com/Red-Dollar-Mechanical-Management-Valentines/dp/B0B1JLGM5M/ref=sxbs_pa_sp_search_thematic_btf_sspa?content-id=amzn1.sym.70e35acd-9bc5-4e4d-8f0e-21f7dc78b4bf%3Aamzn1.sym.70e35acd-9bc5-4e4d-8f0e-21f7dc78b4bf&amp;crid=RJMEZ61GMUFH&amp;cv_ct_cx=kitchen%2Btimer&amp;keywords=kitchen%2Btimer&amp;pd_rd_i=B0B1JLGM5M&amp;pd_rd_r=cf11b162-5196-4751-ad8f-2c0c692bf2c7&amp;pd_rd_w=TPSnb&amp;pd_rd_wg=f4jJh&amp;pf_rd_p=70e35acd-9bc5-4e4d-8f0e-21f7dc78b4bf&amp;pf_rd_r=V78D6D2P73S39QRAR46R&amp;qid=1674153210&amp;sprefix=kitchen%2Btimer%2Caps%2C93&amp;sr=1-4-cea63d6f-58d4-4bfd-bff1-2f1e6eaab41a-spons&amp;spLa=ZW5jcnlwdGVkUXVhbGlmaWVyPUEyVTQ0SzEzMjVENVQyJmVuY3J5cHRlZElkPUEwMDQ0MTk2MlMxWVpQN01RMUlWSyZlbmNyeXB0ZWRBZElkPUExMDM4ODIzMTI4VjRVNFBKT0xZRiZ3aWRnZXROYW1lPXNwX3NlYXJjaF90aGVtYXRpY19idGYmYWN0aW9uPWNsaWNrUmVkaXJlY3QmZG9Ob3RMb2dDbGljaz10cnVl&amp;th=1</v>
      </c>
      <c r="E22" s="15"/>
    </row>
    <row r="23" spans="1:6" ht="21" customHeight="1" x14ac:dyDescent="0.25">
      <c r="A23" s="14" t="s">
        <v>53</v>
      </c>
      <c r="B23" s="16">
        <v>8.9600000000000009</v>
      </c>
      <c r="C23">
        <v>1</v>
      </c>
      <c r="D23" t="str">
        <f>[1]Utensils!G23</f>
        <v>https://www.webstaurantstore.com/15-wooden-rolling-pin/407ROLLPNW15.html</v>
      </c>
      <c r="E23" s="11"/>
      <c r="F23" t="s">
        <v>54</v>
      </c>
    </row>
    <row r="24" spans="1:6" ht="43.5" customHeight="1" x14ac:dyDescent="0.25">
      <c r="A24" s="13" t="s">
        <v>55</v>
      </c>
      <c r="B24" s="16">
        <v>10.49</v>
      </c>
      <c r="C24">
        <v>1</v>
      </c>
      <c r="D24" t="str">
        <f>[1]Utensils!G24</f>
        <v>https://www.webstaurantstore.com/fox-run-3-cup-stainless-steel-rotary-flour-powdered-sugar-sifter/7144638.html</v>
      </c>
      <c r="E24" s="11"/>
    </row>
    <row r="25" spans="1:6" ht="21" customHeight="1" x14ac:dyDescent="0.25">
      <c r="A25" s="14" t="s">
        <v>80</v>
      </c>
      <c r="B25" s="16">
        <v>12.2</v>
      </c>
      <c r="C25">
        <v>1</v>
      </c>
      <c r="D25" t="str">
        <f>[1]Utensils!G25</f>
        <v>https://www.amazon.com/KitchenAid-KE199OHOBA-Classic-Multifunction-Opener/dp/B07YP2VH4B/ref=sr_1_6?crid=B2EW77MOPEN4&amp;keywords=can+opener&amp;qid=1674152979&amp;sprefix=can+opener%2Caps%2C91&amp;sr=8-6</v>
      </c>
      <c r="E25" s="11"/>
    </row>
    <row r="26" spans="1:6" ht="51" customHeight="1" x14ac:dyDescent="0.25">
      <c r="A26" s="13" t="s">
        <v>56</v>
      </c>
      <c r="B26" s="16">
        <v>2.29</v>
      </c>
      <c r="C26">
        <v>1</v>
      </c>
      <c r="D26" t="str">
        <f>[1]Utensils!G26</f>
        <v>https://www.webstaurantstore.com/choice-4-piece-stainless-steel-heavyweight-measuring-spoon-set/4074PCHDMS.html</v>
      </c>
      <c r="E26" s="11"/>
    </row>
    <row r="27" spans="1:6" ht="41.25" customHeight="1" x14ac:dyDescent="0.25">
      <c r="A27" s="13" t="s">
        <v>57</v>
      </c>
      <c r="B27" s="16">
        <v>3.99</v>
      </c>
      <c r="C27">
        <v>1</v>
      </c>
      <c r="D27" t="str">
        <f>[1]Utensils!G27</f>
        <v>https://www.webstaurantstore.com/choice-4-piece-stainless-steel-measuring-cup-set/4074PCLWMC.html</v>
      </c>
      <c r="E27" s="11"/>
    </row>
    <row r="28" spans="1:6" ht="21" customHeight="1" x14ac:dyDescent="0.25">
      <c r="A28" s="13" t="s">
        <v>58</v>
      </c>
      <c r="B28" s="16">
        <v>2.19</v>
      </c>
      <c r="C28">
        <v>1</v>
      </c>
      <c r="D28" t="str">
        <f>[1]Utensils!G28</f>
        <v>https://www.webstaurantstore.com/choice-6-oz-one-piece-stainless-steel-flat-bottom-ladle/407FBL6.html</v>
      </c>
      <c r="E28" s="11"/>
    </row>
    <row r="29" spans="1:6" ht="21" customHeight="1" x14ac:dyDescent="0.25">
      <c r="A29" s="13" t="s">
        <v>112</v>
      </c>
      <c r="B29" s="24">
        <v>11.78</v>
      </c>
      <c r="C29">
        <v>2</v>
      </c>
      <c r="D29" s="11" t="s">
        <v>114</v>
      </c>
      <c r="E29" s="11"/>
    </row>
    <row r="30" spans="1:6" ht="21" customHeight="1" x14ac:dyDescent="0.25">
      <c r="A30" s="13" t="s">
        <v>59</v>
      </c>
      <c r="B30" s="16">
        <v>9.16</v>
      </c>
      <c r="C30">
        <v>4</v>
      </c>
      <c r="D30" s="11" t="s">
        <v>113</v>
      </c>
      <c r="E30" s="11"/>
    </row>
    <row r="31" spans="1:6" ht="21" customHeight="1" x14ac:dyDescent="0.25">
      <c r="A31" s="13" t="s">
        <v>60</v>
      </c>
      <c r="B31" s="16">
        <v>4.17</v>
      </c>
      <c r="C31">
        <v>3</v>
      </c>
      <c r="D31" s="11" t="s">
        <v>115</v>
      </c>
      <c r="E31" s="11"/>
    </row>
    <row r="32" spans="1:6" ht="21" customHeight="1" x14ac:dyDescent="0.25">
      <c r="A32" s="13" t="s">
        <v>61</v>
      </c>
      <c r="B32" s="16">
        <v>5.37</v>
      </c>
      <c r="C32">
        <v>3</v>
      </c>
      <c r="D32" s="11" t="s">
        <v>116</v>
      </c>
      <c r="E32" s="11"/>
    </row>
    <row r="33" spans="1:5" ht="21" customHeight="1" x14ac:dyDescent="0.25">
      <c r="A33" s="13" t="s">
        <v>62</v>
      </c>
      <c r="B33" s="16">
        <v>9.8699999999999992</v>
      </c>
      <c r="C33">
        <v>3</v>
      </c>
      <c r="D33" s="11" t="s">
        <v>117</v>
      </c>
      <c r="E33" s="11"/>
    </row>
    <row r="34" spans="1:5" ht="21" customHeight="1" x14ac:dyDescent="0.25">
      <c r="A34" s="14" t="s">
        <v>63</v>
      </c>
      <c r="B34" s="16">
        <v>12.99</v>
      </c>
      <c r="C34">
        <v>1</v>
      </c>
      <c r="D34" s="11" t="s">
        <v>118</v>
      </c>
      <c r="E34" s="11"/>
    </row>
    <row r="35" spans="1:5" ht="21" customHeight="1" x14ac:dyDescent="0.25">
      <c r="A35" s="13" t="s">
        <v>92</v>
      </c>
      <c r="B35" s="16">
        <v>6.29</v>
      </c>
      <c r="C35">
        <v>1</v>
      </c>
      <c r="D35" t="str">
        <f>[1]Utensils!G35</f>
        <v>https://www.webstaurantstore.com/tablecraft-10053-13-3-4-black-silicone-coated-stainless-steel-slotted-fish-egg-turner-spatula/80810053BK.html</v>
      </c>
      <c r="E35" s="11"/>
    </row>
    <row r="36" spans="1:5" ht="21" customHeight="1" x14ac:dyDescent="0.25">
      <c r="A36" s="14" t="s">
        <v>64</v>
      </c>
      <c r="B36" s="16">
        <v>9.19</v>
      </c>
      <c r="C36">
        <v>1</v>
      </c>
      <c r="D36" t="str">
        <f>[1]Utensils!G36</f>
        <v xml:space="preserve">https://www.webstaurantstore.com/mercer-culinary-m18810p-millennia-6-x-5-high-carbon-stainless-steel-dough-cutter-scraper-with-black-handle/470M18810P.html </v>
      </c>
      <c r="E36" s="11"/>
    </row>
    <row r="37" spans="1:5" ht="21" customHeight="1" x14ac:dyDescent="0.25">
      <c r="A37" s="13" t="s">
        <v>81</v>
      </c>
      <c r="B37" s="16">
        <v>11.99</v>
      </c>
      <c r="C37">
        <v>1</v>
      </c>
      <c r="D37" t="str">
        <f>[1]Utensils!G37</f>
        <v>https://www.amazon.com/gp/product/B07ZLDY79R/ref=sw_img_1?smid=ATVPDKIKX0DER&amp;th=1</v>
      </c>
      <c r="E37" s="11"/>
    </row>
    <row r="38" spans="1:5" ht="21" customHeight="1" x14ac:dyDescent="0.25">
      <c r="A38" s="13" t="s">
        <v>65</v>
      </c>
      <c r="B38" s="16">
        <v>13.99</v>
      </c>
      <c r="C38">
        <v>1</v>
      </c>
      <c r="D38" t="str">
        <f>[1]Utensils!G38</f>
        <v>https://www.amazon.com/Silicone-Spatulas-Resistant-Utensils-Cookware/dp/B08M3J1G8X/ref=sr_1_13?crid=2AX4EFMK2AE1&amp;keywords=slotted%2Bspatula&amp;qid=1673555525&amp;s=home-garden&amp;sprefix=slotted%2Bspatula%2Cgarden%2C111&amp;sr=1-13&amp;th=1</v>
      </c>
      <c r="E38" s="11"/>
    </row>
    <row r="39" spans="1:5" ht="21" customHeight="1" x14ac:dyDescent="0.25">
      <c r="A39" s="14" t="s">
        <v>66</v>
      </c>
      <c r="B39" s="16">
        <v>2.99</v>
      </c>
      <c r="C39">
        <v>1</v>
      </c>
      <c r="D39" t="str">
        <f>[1]Utensils!G39</f>
        <v>https://www.webstaurantstore.com/webstaurantstore-1-qt-clear-polycarbonate-measuring-cup/6903216WEB.html</v>
      </c>
      <c r="E39" s="11"/>
    </row>
    <row r="40" spans="1:5" ht="45" customHeight="1" x14ac:dyDescent="0.25">
      <c r="A40" s="13" t="s">
        <v>67</v>
      </c>
      <c r="B40" s="16">
        <v>9.9</v>
      </c>
      <c r="C40">
        <v>1</v>
      </c>
      <c r="D40" t="str">
        <f>[1]Utensils!G40</f>
        <v>https://www.amazon.com/Cotton-Farm-Cheesecloth-Unbleached-Reusable/dp/B09DPGWB2X/ref=sr_1_2_sspa?crid=2Q667X86NVUSZ&amp;keywords=cheese%2Bcloth&amp;qid=1674574790&amp;sprefix=cheese%2Bcloth%2Caps%2C87&amp;sr=8-2-spons&amp;spLa=ZW5jcnlwdGVkUXVhbGlmaWVyPUEzNDBEVFkxRTJKSkNVJmVuY3J5cHRlZElkPUEwNDUwNjU3T0cyT1gzVjVNMDJCJmVuY3J5cHRlZEFkSWQ9QTA3MDMwNTIySjg3RlA3NkNHREZIJndpZGdldE5hbWU9c3BfYXRmJmFjdGlvbj1jbGlja1JlZGlyZWN0JmRvTm90TG9nQ2xpY2s9dHJ1ZQ&amp;th=1</v>
      </c>
      <c r="E40" s="11"/>
    </row>
    <row r="41" spans="1:5" ht="45" customHeight="1" x14ac:dyDescent="0.25">
      <c r="A41" s="13" t="s">
        <v>68</v>
      </c>
      <c r="B41" s="16">
        <v>99.95</v>
      </c>
      <c r="C41">
        <v>1</v>
      </c>
      <c r="D41" t="str">
        <f>[1]Utensils!G41</f>
        <v>https://www.williams-sonoma.com/products/cuisinart-15-piece-triple-rivet-cutlery-block-set/?pkey=s~knife%20block%20set~131&amp;sbkey=default</v>
      </c>
      <c r="E41" s="11"/>
    </row>
    <row r="42" spans="1:5" ht="21" customHeight="1" x14ac:dyDescent="0.25">
      <c r="A42" s="13" t="s">
        <v>69</v>
      </c>
      <c r="B42" s="16">
        <v>25.9</v>
      </c>
      <c r="C42">
        <v>10</v>
      </c>
      <c r="D42" t="str">
        <f>[1]Utensils!G42</f>
        <v>https://www.webstaurantstore.com/choice-5-qt-standard-stainless-steel-mixing-bowl/407SSMXB5.html</v>
      </c>
      <c r="E42" s="11"/>
    </row>
    <row r="43" spans="1:5" ht="38.25" customHeight="1" x14ac:dyDescent="0.25">
      <c r="A43" s="13" t="s">
        <v>70</v>
      </c>
      <c r="B43" s="16">
        <v>14.97</v>
      </c>
      <c r="C43">
        <v>10</v>
      </c>
      <c r="D43" t="str">
        <f>[1]Utensils!G43</f>
        <v>https://www.webstaurantstore.com/choice-10-high-heat-silicone-spatula/40710HSPTULA.html</v>
      </c>
      <c r="E43" s="11"/>
    </row>
    <row r="44" spans="1:5" ht="46.5" customHeight="1" x14ac:dyDescent="0.25">
      <c r="A44" s="13" t="s">
        <v>71</v>
      </c>
      <c r="B44" s="16">
        <v>4.38</v>
      </c>
      <c r="C44">
        <v>2</v>
      </c>
      <c r="D44" t="str">
        <f>[1]Utensils!G44</f>
        <v>https://www.webstaurantstore.com/choice-4-piece-stainless-steel-deluxe-measuring-spoon-set/4074PCDHWMS.html</v>
      </c>
      <c r="E44" s="11"/>
    </row>
    <row r="45" spans="1:5" ht="46.5" customHeight="1" x14ac:dyDescent="0.25">
      <c r="A45" s="13" t="s">
        <v>72</v>
      </c>
      <c r="B45" s="18">
        <v>7.98</v>
      </c>
      <c r="C45" s="14">
        <v>2</v>
      </c>
      <c r="D45" s="14" t="str">
        <f>[1]Utensils!G45</f>
        <v>https://www.webstaurantstore.com/choice-4-piece-stainless-steel-measuring-cup-set/4074PCLWMC.html</v>
      </c>
      <c r="E45" s="25"/>
    </row>
    <row r="46" spans="1:5" ht="21" customHeight="1" x14ac:dyDescent="0.25">
      <c r="A46" s="13" t="s">
        <v>73</v>
      </c>
      <c r="B46" s="18">
        <v>8.98</v>
      </c>
      <c r="C46" s="14">
        <v>2</v>
      </c>
      <c r="D46" s="25" t="s">
        <v>120</v>
      </c>
      <c r="E46" s="25"/>
    </row>
    <row r="47" spans="1:5" ht="21" customHeight="1" x14ac:dyDescent="0.25">
      <c r="A47" s="13" t="s">
        <v>74</v>
      </c>
      <c r="B47" s="18">
        <v>3.38</v>
      </c>
      <c r="C47" s="14">
        <v>2</v>
      </c>
      <c r="D47" s="25" t="s">
        <v>121</v>
      </c>
      <c r="E47" s="25"/>
    </row>
    <row r="48" spans="1:5" ht="21" customHeight="1" x14ac:dyDescent="0.25">
      <c r="A48" s="13" t="s">
        <v>83</v>
      </c>
      <c r="B48" s="18">
        <v>16.989999999999998</v>
      </c>
      <c r="C48" s="14">
        <v>1</v>
      </c>
      <c r="D48" s="25" t="s">
        <v>122</v>
      </c>
      <c r="E48" s="14"/>
    </row>
    <row r="49" spans="1:5" ht="21" customHeight="1" x14ac:dyDescent="0.25">
      <c r="A49" s="13" t="s">
        <v>84</v>
      </c>
      <c r="B49" s="18">
        <v>14.99</v>
      </c>
      <c r="C49" s="14"/>
      <c r="D49" s="26" t="s">
        <v>123</v>
      </c>
      <c r="E49" s="25"/>
    </row>
    <row r="50" spans="1:5" ht="21" customHeight="1" x14ac:dyDescent="0.25">
      <c r="A50" s="13" t="s">
        <v>85</v>
      </c>
      <c r="B50" s="18">
        <v>12.99</v>
      </c>
      <c r="C50" s="14"/>
      <c r="D50" s="14" t="s">
        <v>123</v>
      </c>
      <c r="E50" s="25"/>
    </row>
    <row r="51" spans="1:5" ht="21" customHeight="1" x14ac:dyDescent="0.25">
      <c r="A51" s="13" t="s">
        <v>86</v>
      </c>
      <c r="B51" s="18">
        <v>20.99</v>
      </c>
      <c r="C51" s="14"/>
      <c r="D51" s="14" t="s">
        <v>124</v>
      </c>
      <c r="E51" s="25"/>
    </row>
    <row r="52" spans="1:5" s="14" customFormat="1" ht="21" customHeight="1" x14ac:dyDescent="0.25">
      <c r="A52" s="13" t="s">
        <v>87</v>
      </c>
      <c r="B52" s="18">
        <v>9.99</v>
      </c>
      <c r="D52" s="14" t="s">
        <v>126</v>
      </c>
      <c r="E52" s="25"/>
    </row>
    <row r="53" spans="1:5" x14ac:dyDescent="0.25">
      <c r="A53" s="13" t="s">
        <v>88</v>
      </c>
      <c r="B53" s="18">
        <v>7.99</v>
      </c>
      <c r="C53" s="14"/>
      <c r="D53" s="26" t="s">
        <v>125</v>
      </c>
      <c r="E53" s="15"/>
    </row>
    <row r="54" spans="1:5" x14ac:dyDescent="0.25">
      <c r="A54" s="13" t="s">
        <v>89</v>
      </c>
      <c r="B54" s="18">
        <v>9.99</v>
      </c>
      <c r="C54" s="14"/>
      <c r="D54" s="14" t="s">
        <v>127</v>
      </c>
      <c r="E54" s="15"/>
    </row>
    <row r="55" spans="1:5" x14ac:dyDescent="0.25">
      <c r="A55" s="13" t="s">
        <v>91</v>
      </c>
      <c r="B55" s="18">
        <v>2.74</v>
      </c>
      <c r="C55" s="14"/>
      <c r="D55" s="14" t="s">
        <v>98</v>
      </c>
      <c r="E55" s="15"/>
    </row>
    <row r="56" spans="1:5" x14ac:dyDescent="0.25">
      <c r="A56" s="13" t="s">
        <v>94</v>
      </c>
      <c r="B56" s="18">
        <v>10</v>
      </c>
      <c r="C56" s="14"/>
      <c r="D56" s="14" t="s">
        <v>36</v>
      </c>
      <c r="E56" s="15"/>
    </row>
    <row r="57" spans="1:5" x14ac:dyDescent="0.25">
      <c r="A57" s="13" t="s">
        <v>99</v>
      </c>
      <c r="B57" s="18">
        <v>10</v>
      </c>
      <c r="C57" s="14"/>
      <c r="D57" s="14" t="s">
        <v>36</v>
      </c>
      <c r="E57" s="15"/>
    </row>
    <row r="58" spans="1:5" x14ac:dyDescent="0.25">
      <c r="A58" s="13" t="s">
        <v>95</v>
      </c>
      <c r="B58" s="18">
        <v>7.44</v>
      </c>
      <c r="C58" s="14"/>
      <c r="D58" s="14" t="s">
        <v>98</v>
      </c>
      <c r="E58" s="15"/>
    </row>
    <row r="59" spans="1:5" x14ac:dyDescent="0.25">
      <c r="A59" s="13" t="s">
        <v>96</v>
      </c>
      <c r="B59" s="18">
        <v>2.97</v>
      </c>
      <c r="C59" s="14"/>
      <c r="D59" s="14" t="s">
        <v>98</v>
      </c>
      <c r="E59" s="15"/>
    </row>
    <row r="60" spans="1:5" x14ac:dyDescent="0.25">
      <c r="A60" s="13" t="s">
        <v>97</v>
      </c>
      <c r="B60" s="18">
        <v>3.74</v>
      </c>
      <c r="C60" s="14"/>
      <c r="D60" s="14" t="s">
        <v>98</v>
      </c>
      <c r="E60" s="15"/>
    </row>
    <row r="61" spans="1:5" x14ac:dyDescent="0.25">
      <c r="A61" s="13" t="s">
        <v>119</v>
      </c>
      <c r="B61" s="18">
        <v>18.559999999999999</v>
      </c>
      <c r="C61" s="14"/>
      <c r="D61" s="14" t="s">
        <v>98</v>
      </c>
      <c r="E61" s="15"/>
    </row>
    <row r="62" spans="1:5" x14ac:dyDescent="0.25">
      <c r="A62" s="13"/>
      <c r="B62" s="18"/>
      <c r="C62" s="14"/>
      <c r="D62" s="14"/>
      <c r="E62" s="15"/>
    </row>
    <row r="63" spans="1:5" ht="21" customHeight="1" x14ac:dyDescent="0.25"/>
    <row r="64" spans="1:5" ht="21" customHeight="1" x14ac:dyDescent="0.25">
      <c r="B64" s="17">
        <f>SUM(B3:B61)</f>
        <v>863.26000000000022</v>
      </c>
    </row>
    <row r="65" spans="1:2" ht="21" customHeight="1" x14ac:dyDescent="0.25">
      <c r="A65" s="3" t="s">
        <v>18</v>
      </c>
    </row>
    <row r="66" spans="1:2" ht="21" customHeight="1" x14ac:dyDescent="0.25">
      <c r="B66" s="16">
        <v>900</v>
      </c>
    </row>
    <row r="67" spans="1:2" x14ac:dyDescent="0.25">
      <c r="A67" t="s">
        <v>75</v>
      </c>
    </row>
  </sheetData>
  <mergeCells count="1">
    <mergeCell ref="A1:C1"/>
  </mergeCells>
  <hyperlinks>
    <hyperlink ref="D30" r:id="rId1" xr:uid="{21CE8E02-0D59-49C6-BB0E-F63DA2E10871}"/>
    <hyperlink ref="D29" r:id="rId2" xr:uid="{CAD28AA0-583B-4500-AD38-DD3F094B8FA3}"/>
    <hyperlink ref="D34" r:id="rId3" xr:uid="{E4E995CD-6552-4A67-BC13-9BFED67E4296}"/>
    <hyperlink ref="D32" r:id="rId4" xr:uid="{583D56E4-18FB-4AC8-94B6-D3F4A52DD62B}"/>
    <hyperlink ref="D33" r:id="rId5" xr:uid="{9BE65A7A-27F9-4B1F-9663-981CA74BF5ED}"/>
    <hyperlink ref="D31" r:id="rId6" xr:uid="{F2B9FEAB-977E-4B9D-8DA3-97349592D0F6}"/>
    <hyperlink ref="D47" r:id="rId7" xr:uid="{36ED2D21-3444-4713-9A26-19A594A6BACB}"/>
    <hyperlink ref="D46" r:id="rId8" xr:uid="{A64E2D1B-8B13-42C2-99D2-8D5196CF9122}"/>
    <hyperlink ref="D48" r:id="rId9" xr:uid="{3AAFC3A3-E97E-41B6-9361-ADB010ACAAED}"/>
    <hyperlink ref="D49" r:id="rId10" xr:uid="{341F5E0E-D4EF-4CFD-9C9D-3BA696AB231B}"/>
    <hyperlink ref="D53" r:id="rId11" xr:uid="{6A0B284D-1DFC-4E4E-AE84-D6E5C3D2AA9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0355-2396-4521-9220-A07CC4815434}">
  <dimension ref="A1:G25"/>
  <sheetViews>
    <sheetView workbookViewId="0">
      <selection activeCell="F26" sqref="F26"/>
    </sheetView>
  </sheetViews>
  <sheetFormatPr defaultRowHeight="15" x14ac:dyDescent="0.25"/>
  <cols>
    <col min="1" max="1" width="33.5703125" customWidth="1"/>
    <col min="2" max="2" width="14.85546875" style="16" customWidth="1"/>
    <col min="3" max="3" width="17.28515625" customWidth="1"/>
    <col min="4" max="4" width="18.140625" customWidth="1"/>
    <col min="7" max="7" width="113.5703125" customWidth="1"/>
  </cols>
  <sheetData>
    <row r="1" spans="1:7" ht="21" customHeight="1" x14ac:dyDescent="0.25">
      <c r="A1" s="22" t="s">
        <v>26</v>
      </c>
      <c r="B1" s="22"/>
      <c r="C1" s="22"/>
      <c r="G1" s="10"/>
    </row>
    <row r="2" spans="1:7" ht="21" customHeight="1" x14ac:dyDescent="0.25">
      <c r="A2" t="s">
        <v>8</v>
      </c>
      <c r="B2" s="16" t="s">
        <v>3</v>
      </c>
      <c r="C2" t="s">
        <v>9</v>
      </c>
      <c r="G2" s="10"/>
    </row>
    <row r="3" spans="1:7" x14ac:dyDescent="0.25">
      <c r="A3" s="14" t="s">
        <v>93</v>
      </c>
      <c r="B3" s="16">
        <v>14.97</v>
      </c>
      <c r="C3">
        <v>3</v>
      </c>
      <c r="D3" t="str">
        <f>[1]Safety!G3</f>
        <v>https://www.webstaurantstore.com/choice-20-x-15-x-7-gray-polypropylene-bus-tub-bus-box/176BT20157GY.html</v>
      </c>
      <c r="G3" s="7"/>
    </row>
    <row r="4" spans="1:7" x14ac:dyDescent="0.25">
      <c r="A4" s="14" t="s">
        <v>27</v>
      </c>
      <c r="B4" s="16">
        <v>20.5</v>
      </c>
      <c r="C4">
        <v>1</v>
      </c>
      <c r="D4" t="str">
        <f>[1]Safety!G4</f>
        <v>https://www.amazon.com/Steramine-Bottles-Sanitizing-Tablets-Surfaces/dp/B08GSW5H1X/ref=sr_1_5?keywords=sanitizer+tablets+food+service&amp;qid=1673555656&amp;sprefix=sanitizer+tablets%2Caps%2C82&amp;sr=8-5</v>
      </c>
      <c r="G4" s="7"/>
    </row>
    <row r="5" spans="1:7" x14ac:dyDescent="0.25">
      <c r="A5" s="14" t="s">
        <v>32</v>
      </c>
      <c r="B5" s="16">
        <v>157.35</v>
      </c>
      <c r="C5">
        <v>15</v>
      </c>
      <c r="D5" t="str">
        <f>[1]Safety!G5</f>
        <v>https:/https://www.amazon.com/gp/product/B098XBZ8XQ/ref=ox_sc_act_title_7?smid=A3H4IG5YG2M689&amp;th=1/www.amazon.com/gp/product/B07QY9WXJY/ref=ox_sc_act_title_1?smid=A38QX8AZ2PLHHM&amp;th=1</v>
      </c>
      <c r="G5" s="7"/>
    </row>
    <row r="6" spans="1:7" x14ac:dyDescent="0.25">
      <c r="A6" s="14" t="s">
        <v>33</v>
      </c>
      <c r="B6" s="16">
        <v>38.97</v>
      </c>
      <c r="C6">
        <v>3</v>
      </c>
      <c r="D6" t="str">
        <f>[1]Safety!G6</f>
        <v>https://www.amazon.com/gp/product/B08L6RC7M1/ref=ox_sc_act_title_6?smid=A3H4IG5YG2M689&amp;psc=1</v>
      </c>
      <c r="G6" s="7"/>
    </row>
    <row r="7" spans="1:7" x14ac:dyDescent="0.25">
      <c r="A7" s="14" t="s">
        <v>34</v>
      </c>
      <c r="B7" s="16">
        <v>64.95</v>
      </c>
      <c r="C7">
        <v>5</v>
      </c>
      <c r="D7" t="str">
        <f>[1]Safety!G7</f>
        <v>https://www.amazon.com/gp/product/B08L6RC7M1/ref=ox_sc_act_title_6?smid=A3H4IG5YG2M689&amp;psc=1</v>
      </c>
      <c r="G7" s="7"/>
    </row>
    <row r="8" spans="1:7" x14ac:dyDescent="0.25">
      <c r="A8" s="14" t="s">
        <v>35</v>
      </c>
      <c r="B8" s="16">
        <v>38.97</v>
      </c>
      <c r="C8">
        <v>3</v>
      </c>
      <c r="D8" t="str">
        <f>[1]Safety!G8</f>
        <v>https://www.amazon.com/gp/product/B08L6RC7M1/ref=ox_sc_act_title_6?smid=A3H4IG5YG2M689&amp;psc=1</v>
      </c>
      <c r="G8" s="7"/>
    </row>
    <row r="9" spans="1:7" ht="42" customHeight="1" x14ac:dyDescent="0.25">
      <c r="A9" s="13" t="s">
        <v>11</v>
      </c>
      <c r="B9" s="16">
        <v>6.49</v>
      </c>
      <c r="C9">
        <v>1</v>
      </c>
      <c r="D9" t="str">
        <f>[1]Safety!G9</f>
        <v>https://www.webstaurantstore.com/choice-16-x-19-blue-striped-32-oz-100-cotton-bar-towel-pack/167701BRTBLS.html</v>
      </c>
      <c r="G9" s="11"/>
    </row>
    <row r="10" spans="1:7" x14ac:dyDescent="0.25">
      <c r="A10" s="14" t="s">
        <v>130</v>
      </c>
      <c r="B10" s="16">
        <v>31.99</v>
      </c>
      <c r="C10">
        <v>1</v>
      </c>
      <c r="D10" t="str">
        <f>[1]Safety!G10</f>
        <v>https://www.webstaurantstore.com/purell-3341-06-rtl-1-qt-32-oz-fragrance-free-foodservice-surface-sanitizer-case/381P334106RT.html</v>
      </c>
    </row>
    <row r="11" spans="1:7" x14ac:dyDescent="0.25">
      <c r="A11" s="14" t="s">
        <v>28</v>
      </c>
      <c r="B11" s="16">
        <v>23.4</v>
      </c>
      <c r="C11">
        <v>1</v>
      </c>
      <c r="D11" t="str">
        <f>[1]Safety!G11</f>
        <v>https://www.amazon.com/First-Aid-Only-All-Purpose-Compliant/dp/B08P27LHJ4/ref=sxin_15_pa_sp_search_thematic_sspa?content-id=amzn1.sym.14a246c3-7a62-40bf-bdd0-5ac67c2a1913%3Aamzn1.sym.14a246c3-7a62-40bf-bdd0-5ac67c2a1913&amp;cv_ct_cx=burn+and+cut+first+aid+kit&amp;keywords=burn+and+cut+first+aid+kit&amp;pd_rd_i=B08P27LHJ4&amp;pd_rd_r=4d197cc4-e940-450a-9014-1ea4def1cd73&amp;pd_rd_w=E1ZG1&amp;pd_rd_wg=PPdOZ&amp;pf_rd_p=14a246c3-7a62-40bf-bdd0-5ac67c2a1913&amp;pf_rd_r=ZK8AXN85VQ85WZZ9XE83&amp;qid=1674151446&amp;sprefix=burn+and+cut+f%2Caps%2C86&amp;sr=1-4-a73d1c8c-2fd2-4f19-aa41-2df022bcb241-spons&amp;psc=1&amp;spLa=ZW5jcnlwdGVkUXVhbGlmaWVyPUEyNjdNVk1JREFJNkdSJmVuY3J5cHRlZElkPUEwMjAwMTQwVjhQSEU0SFE2VE1EJmVuY3J5cHRlZEFkSWQ9QTA0OTU3ODQ4R0haRVA1SFhTR0kmd2lkZ2V0TmFtZT1zcF9zZWFyY2hfdGhlbWF0aWMmYWN0aW9uPWNsaWNrUmVkaXJlY3QmZG9Ob3RMb2dDbGljaz10cnVl</v>
      </c>
    </row>
    <row r="12" spans="1:7" x14ac:dyDescent="0.25">
      <c r="A12" s="14" t="s">
        <v>29</v>
      </c>
      <c r="B12" s="16">
        <v>42.99</v>
      </c>
      <c r="C12">
        <v>1</v>
      </c>
      <c r="D12" t="str">
        <f>[1]Safety!G12</f>
        <v>https://www.webstaurantstore.com/ecochoice-biodegradable-compostable-sugarcane-bagasse-9-plate-case/395RP09.html</v>
      </c>
    </row>
    <row r="13" spans="1:7" x14ac:dyDescent="0.25">
      <c r="A13" s="14" t="s">
        <v>30</v>
      </c>
      <c r="B13" s="16">
        <v>17.18</v>
      </c>
      <c r="C13">
        <v>2</v>
      </c>
      <c r="D13" t="str">
        <f>[1]Safety!G13</f>
        <v>https://www.webstaurantstore.com/ecochoice-biodegradable-compostable-sugarcane-bagasse-8-oz-bowl-pack/999RB08.html</v>
      </c>
      <c r="G13" s="7"/>
    </row>
    <row r="14" spans="1:7" x14ac:dyDescent="0.25">
      <c r="A14" s="14" t="s">
        <v>31</v>
      </c>
      <c r="B14" s="16">
        <v>18.18</v>
      </c>
      <c r="C14">
        <v>2</v>
      </c>
      <c r="D14" t="str">
        <f>[1]Safety!G14</f>
        <v>https://www.amazon.com/gp/product/B08SRBSPJT/ref=ox_sc_act_image_3?smid=A3RI5CAGDOU8JX&amp;psc=1</v>
      </c>
    </row>
    <row r="15" spans="1:7" x14ac:dyDescent="0.25">
      <c r="A15" s="14" t="s">
        <v>90</v>
      </c>
      <c r="D15" t="s">
        <v>98</v>
      </c>
    </row>
    <row r="16" spans="1:7" x14ac:dyDescent="0.25">
      <c r="A16" s="14" t="s">
        <v>145</v>
      </c>
      <c r="D16" s="16" t="s">
        <v>98</v>
      </c>
    </row>
    <row r="17" spans="1:4" x14ac:dyDescent="0.25">
      <c r="A17" s="14" t="s">
        <v>142</v>
      </c>
      <c r="D17" s="16" t="s">
        <v>98</v>
      </c>
    </row>
    <row r="18" spans="1:4" x14ac:dyDescent="0.25">
      <c r="A18" s="14" t="s">
        <v>128</v>
      </c>
      <c r="D18" s="16" t="s">
        <v>98</v>
      </c>
    </row>
    <row r="19" spans="1:4" x14ac:dyDescent="0.25">
      <c r="A19" s="14" t="s">
        <v>129</v>
      </c>
      <c r="D19" s="16" t="s">
        <v>98</v>
      </c>
    </row>
    <row r="20" spans="1:4" x14ac:dyDescent="0.25">
      <c r="A20" s="14" t="s">
        <v>143</v>
      </c>
      <c r="D20" s="16" t="s">
        <v>98</v>
      </c>
    </row>
    <row r="21" spans="1:4" x14ac:dyDescent="0.25">
      <c r="A21" s="14" t="s">
        <v>144</v>
      </c>
      <c r="D21" s="16" t="s">
        <v>98</v>
      </c>
    </row>
    <row r="22" spans="1:4" x14ac:dyDescent="0.25">
      <c r="A22" s="14" t="s">
        <v>147</v>
      </c>
      <c r="D22" s="16" t="s">
        <v>98</v>
      </c>
    </row>
    <row r="23" spans="1:4" x14ac:dyDescent="0.25">
      <c r="A23" t="s">
        <v>139</v>
      </c>
      <c r="D23" s="16" t="s">
        <v>98</v>
      </c>
    </row>
    <row r="24" spans="1:4" x14ac:dyDescent="0.25">
      <c r="A24" t="s">
        <v>140</v>
      </c>
      <c r="D24" s="16" t="s">
        <v>98</v>
      </c>
    </row>
    <row r="25" spans="1:4" x14ac:dyDescent="0.25">
      <c r="A25" t="s">
        <v>141</v>
      </c>
      <c r="D25" s="16" t="s">
        <v>98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BA81-A27B-4DF7-BDD9-F78591E25C55}">
  <dimension ref="A1:D24"/>
  <sheetViews>
    <sheetView tabSelected="1" workbookViewId="0">
      <selection activeCell="A18" sqref="A18"/>
    </sheetView>
  </sheetViews>
  <sheetFormatPr defaultRowHeight="15" x14ac:dyDescent="0.25"/>
  <cols>
    <col min="1" max="1" width="40.28515625" customWidth="1"/>
    <col min="2" max="2" width="18.85546875" style="16" customWidth="1"/>
    <col min="3" max="3" width="16.7109375" customWidth="1"/>
  </cols>
  <sheetData>
    <row r="1" spans="1:4" x14ac:dyDescent="0.25">
      <c r="A1" s="22"/>
      <c r="B1" s="22"/>
      <c r="C1" s="22"/>
      <c r="D1" s="22"/>
    </row>
    <row r="2" spans="1:4" x14ac:dyDescent="0.25">
      <c r="A2" t="s">
        <v>155</v>
      </c>
      <c r="B2" s="16" t="s">
        <v>146</v>
      </c>
    </row>
    <row r="3" spans="1:4" ht="45" x14ac:dyDescent="0.25">
      <c r="A3" s="2" t="s">
        <v>138</v>
      </c>
      <c r="B3" s="16" t="s">
        <v>98</v>
      </c>
    </row>
    <row r="4" spans="1:4" x14ac:dyDescent="0.25">
      <c r="A4" t="s">
        <v>131</v>
      </c>
      <c r="B4" s="16" t="s">
        <v>98</v>
      </c>
    </row>
    <row r="5" spans="1:4" x14ac:dyDescent="0.25">
      <c r="A5" t="s">
        <v>153</v>
      </c>
      <c r="B5" s="16" t="s">
        <v>98</v>
      </c>
    </row>
    <row r="6" spans="1:4" x14ac:dyDescent="0.25">
      <c r="A6" t="s">
        <v>152</v>
      </c>
      <c r="B6" s="16" t="s">
        <v>98</v>
      </c>
    </row>
    <row r="7" spans="1:4" x14ac:dyDescent="0.25">
      <c r="A7" t="s">
        <v>132</v>
      </c>
      <c r="B7" s="16" t="s">
        <v>98</v>
      </c>
    </row>
    <row r="8" spans="1:4" x14ac:dyDescent="0.25">
      <c r="A8" t="s">
        <v>133</v>
      </c>
      <c r="B8" s="16" t="s">
        <v>98</v>
      </c>
    </row>
    <row r="9" spans="1:4" x14ac:dyDescent="0.25">
      <c r="A9" t="s">
        <v>134</v>
      </c>
      <c r="B9" s="16" t="s">
        <v>98</v>
      </c>
    </row>
    <row r="10" spans="1:4" x14ac:dyDescent="0.25">
      <c r="A10" t="s">
        <v>135</v>
      </c>
      <c r="B10" s="16" t="s">
        <v>98</v>
      </c>
      <c r="C10" s="9"/>
    </row>
    <row r="11" spans="1:4" x14ac:dyDescent="0.25">
      <c r="A11" t="s">
        <v>136</v>
      </c>
      <c r="B11" s="16" t="s">
        <v>98</v>
      </c>
      <c r="C11" s="9"/>
    </row>
    <row r="12" spans="1:4" x14ac:dyDescent="0.25">
      <c r="A12" t="s">
        <v>154</v>
      </c>
      <c r="B12" s="16" t="s">
        <v>98</v>
      </c>
      <c r="C12" s="9"/>
    </row>
    <row r="13" spans="1:4" x14ac:dyDescent="0.25">
      <c r="A13" t="s">
        <v>137</v>
      </c>
      <c r="B13" s="16" t="s">
        <v>98</v>
      </c>
      <c r="C13" s="9"/>
    </row>
    <row r="14" spans="1:4" x14ac:dyDescent="0.25">
      <c r="A14" t="s">
        <v>148</v>
      </c>
      <c r="B14" s="16" t="s">
        <v>98</v>
      </c>
      <c r="C14" s="9"/>
    </row>
    <row r="15" spans="1:4" x14ac:dyDescent="0.25">
      <c r="A15" t="s">
        <v>149</v>
      </c>
      <c r="B15" s="16" t="s">
        <v>98</v>
      </c>
      <c r="C15" s="9"/>
    </row>
    <row r="16" spans="1:4" x14ac:dyDescent="0.25">
      <c r="A16" s="2" t="s">
        <v>150</v>
      </c>
      <c r="B16" s="16" t="s">
        <v>98</v>
      </c>
      <c r="C16" s="9"/>
    </row>
    <row r="17" spans="1:3" x14ac:dyDescent="0.25">
      <c r="A17" t="s">
        <v>151</v>
      </c>
      <c r="B17" s="16" t="s">
        <v>98</v>
      </c>
      <c r="C17" s="9"/>
    </row>
    <row r="18" spans="1:3" x14ac:dyDescent="0.25">
      <c r="C18" s="9"/>
    </row>
    <row r="19" spans="1:3" x14ac:dyDescent="0.25">
      <c r="C19" s="9"/>
    </row>
    <row r="20" spans="1:3" x14ac:dyDescent="0.25">
      <c r="C20" s="12"/>
    </row>
    <row r="21" spans="1:3" x14ac:dyDescent="0.25">
      <c r="C21" s="9"/>
    </row>
    <row r="22" spans="1:3" x14ac:dyDescent="0.25">
      <c r="C22" s="9"/>
    </row>
    <row r="23" spans="1:3" x14ac:dyDescent="0.25">
      <c r="C23" s="9"/>
    </row>
    <row r="24" spans="1:3" x14ac:dyDescent="0.25">
      <c r="C24" s="9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Kitchen Cart</vt:lpstr>
      <vt:lpstr>Cookware</vt:lpstr>
      <vt:lpstr>Appliances</vt:lpstr>
      <vt:lpstr>Utensils</vt:lpstr>
      <vt:lpstr>Safety</vt:lpstr>
      <vt:lpstr>Dry Pantry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Dacy Shute</dc:creator>
  <cp:lastModifiedBy>Dacy Shute</cp:lastModifiedBy>
  <cp:lastPrinted>2023-06-29T19:35:44Z</cp:lastPrinted>
  <dcterms:created xsi:type="dcterms:W3CDTF">2022-10-12T14:22:16Z</dcterms:created>
  <dcterms:modified xsi:type="dcterms:W3CDTF">2023-07-19T18:26:49Z</dcterms:modified>
</cp:coreProperties>
</file>